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G:\Shared drives\RC Trailer\Specs\"/>
    </mc:Choice>
  </mc:AlternateContent>
  <xr:revisionPtr revIDLastSave="0" documentId="8_{310CE535-AD37-471A-AA5E-A6858D2C6FFF}" xr6:coauthVersionLast="47" xr6:coauthVersionMax="47" xr10:uidLastSave="{00000000-0000-0000-0000-000000000000}"/>
  <bookViews>
    <workbookView xWindow="-108" yWindow="-108" windowWidth="23256" windowHeight="12456" tabRatio="727" xr2:uid="{00000000-000D-0000-FFFF-FFFF00000000}"/>
  </bookViews>
  <sheets>
    <sheet name="V Spec" sheetId="28" r:id="rId1"/>
  </sheets>
  <definedNames>
    <definedName name="_xlnm.Print_Area" localSheetId="0">'V Spec'!$A$1:$E$90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28" l="1"/>
</calcChain>
</file>

<file path=xl/sharedStrings.xml><?xml version="1.0" encoding="utf-8"?>
<sst xmlns="http://schemas.openxmlformats.org/spreadsheetml/2006/main" count="237" uniqueCount="154">
  <si>
    <t>Vents</t>
  </si>
  <si>
    <t>Logistic Track</t>
  </si>
  <si>
    <t>Customer Markings</t>
  </si>
  <si>
    <t>Grabhandle</t>
  </si>
  <si>
    <t>Improper loading will result in a reduced trailer life.  Specifications to accommodate this type of loading are available from the factory upon request.</t>
  </si>
  <si>
    <t>80/90 weight oil in lieu of synthetic grease</t>
  </si>
  <si>
    <t>Internal Bulkhead</t>
  </si>
  <si>
    <t>Revised</t>
  </si>
  <si>
    <t>Five</t>
  </si>
  <si>
    <t>One pair (4-hole) recessed between lights</t>
  </si>
  <si>
    <t>One</t>
  </si>
  <si>
    <t>Wiring Harness</t>
  </si>
  <si>
    <t>Scuff Band Front</t>
  </si>
  <si>
    <t>NOTE:  The above specification is not designed or rated for "Sidewall Loading" such as carpet or tires.</t>
  </si>
  <si>
    <t>13' 6" (110" inside)</t>
  </si>
  <si>
    <t>Tire / Wheel Size</t>
  </si>
  <si>
    <t>295/75R22.5 / 8.25 x 22.5</t>
  </si>
  <si>
    <t>Front Wall Panels</t>
  </si>
  <si>
    <t>Front Wall Posts</t>
  </si>
  <si>
    <t>Gladhands</t>
  </si>
  <si>
    <t>Placards</t>
  </si>
  <si>
    <t>1" deep galvanized steel anti-snag on 16" / 24" centers</t>
  </si>
  <si>
    <t>X-member to Base Rail Attachment</t>
  </si>
  <si>
    <t>102-5/16"</t>
  </si>
  <si>
    <t>110" tall x 99" wide</t>
  </si>
  <si>
    <t>Tandem Slide</t>
  </si>
  <si>
    <t>Landing Gear Crank Roadside</t>
  </si>
  <si>
    <t>CUSTOMER ACCEPTED</t>
  </si>
  <si>
    <t xml:space="preserve"> </t>
  </si>
  <si>
    <t>PPW Aluminum with 1/8" mill finish aluminum radius panels.</t>
  </si>
  <si>
    <t>Weight</t>
  </si>
  <si>
    <t>Quantity</t>
  </si>
  <si>
    <t>std</t>
  </si>
  <si>
    <t>Body Type</t>
  </si>
  <si>
    <t>Width</t>
  </si>
  <si>
    <t>Length</t>
  </si>
  <si>
    <t>Height</t>
  </si>
  <si>
    <t>Door Opening</t>
  </si>
  <si>
    <t>Door Type</t>
  </si>
  <si>
    <t>Inside Width</t>
  </si>
  <si>
    <t>Upper Coupler Height</t>
  </si>
  <si>
    <t>King Pin Location</t>
  </si>
  <si>
    <t>36"</t>
  </si>
  <si>
    <t>Tire Make</t>
  </si>
  <si>
    <t>Tire Inflation System</t>
  </si>
  <si>
    <t>None</t>
  </si>
  <si>
    <t>Wheel Type</t>
  </si>
  <si>
    <t>Hubo on Bracket</t>
  </si>
  <si>
    <t>No</t>
  </si>
  <si>
    <t>Outboard Cast Drums</t>
  </si>
  <si>
    <t>Yes</t>
  </si>
  <si>
    <t>Number of Axles</t>
  </si>
  <si>
    <t>Two</t>
  </si>
  <si>
    <t>Axle Make</t>
  </si>
  <si>
    <t>Bearing Lubrication</t>
  </si>
  <si>
    <t>Spindle Nut</t>
  </si>
  <si>
    <t>Hubcaps</t>
  </si>
  <si>
    <t>Suspension</t>
  </si>
  <si>
    <t>Brake Size &amp; Type</t>
  </si>
  <si>
    <t>16.5" x 7" Air "S" - Cam</t>
  </si>
  <si>
    <t>ABS</t>
  </si>
  <si>
    <t>Slack Adjusters</t>
  </si>
  <si>
    <t xml:space="preserve">Landing Gear </t>
  </si>
  <si>
    <t>Tire Carrier</t>
  </si>
  <si>
    <t xml:space="preserve">Crossmembers </t>
  </si>
  <si>
    <t>Floor</t>
  </si>
  <si>
    <t>Threshold Plate</t>
  </si>
  <si>
    <t>Scuff Band Sides</t>
  </si>
  <si>
    <t>Sidewall Liner</t>
  </si>
  <si>
    <t>Nose Liner</t>
  </si>
  <si>
    <t>Side Panels</t>
  </si>
  <si>
    <t>Side Posts</t>
  </si>
  <si>
    <t>Roof Bows</t>
  </si>
  <si>
    <t>Roof Material</t>
  </si>
  <si>
    <t>Rear Frame Color</t>
  </si>
  <si>
    <t>Air Lines</t>
  </si>
  <si>
    <t>3/8" diameter front to rear</t>
  </si>
  <si>
    <t>GALVANIZED</t>
  </si>
  <si>
    <t>Vanguard standard specifications are subject to continuous engineering design improvements and may change without notice.</t>
  </si>
  <si>
    <t>Midcam Lock</t>
  </si>
  <si>
    <t>Lock Rods per Door</t>
  </si>
  <si>
    <t>Hinges per Door</t>
  </si>
  <si>
    <t>Rubber Dock Bumpers</t>
  </si>
  <si>
    <t>Flaps Mtd. to Slider</t>
  </si>
  <si>
    <t>Sealed Beam Lights</t>
  </si>
  <si>
    <t>7-Way Receptacle</t>
  </si>
  <si>
    <t>Registration Holder</t>
  </si>
  <si>
    <t>Manifest box</t>
  </si>
  <si>
    <t>Price w/o FET</t>
  </si>
  <si>
    <t>weight +/- 3%</t>
  </si>
  <si>
    <t>Price with FET</t>
  </si>
  <si>
    <t>FOB Factory</t>
  </si>
  <si>
    <t>Brake Chambers</t>
  </si>
  <si>
    <t>53' 0" (52' 6" inside with swing doors, 52' 5" with OHD)</t>
  </si>
  <si>
    <t>Original Release</t>
  </si>
  <si>
    <t>Wheel Seals</t>
  </si>
  <si>
    <t>Ceiling Liner</t>
  </si>
  <si>
    <t>FET (estimate)</t>
  </si>
  <si>
    <t>option</t>
  </si>
  <si>
    <t>Undercoating</t>
  </si>
  <si>
    <t>Truck-Lite 97960 or Phillips 16-802 or Optronics (factory choice)</t>
  </si>
  <si>
    <t>Rear Impact Guard (RIG)</t>
  </si>
  <si>
    <t>Door Holdbacks</t>
  </si>
  <si>
    <t>Rubber bumper on bottom hinge, chain and loop on door with hook recessed into base rail.</t>
  </si>
  <si>
    <t>2HH disc powder coated white</t>
  </si>
  <si>
    <t>1-3/8" Rockland with Floor Saver 100% Oak with three 5/16" screws per board</t>
  </si>
  <si>
    <t>49" spread 216" slide rails (72" to 174" slide range) (Note: Vanguard standard Holland slide rails specified with 6" center hole spacing with 1.56" hole diameter)</t>
  </si>
  <si>
    <t>Phillips Q-Box (split pin without circuit breakers). Non corrosive housing.</t>
  </si>
  <si>
    <t>Heavy duty galvanized unitized forklift package and rear sill last 27" of trailer</t>
  </si>
  <si>
    <t>"The January 2018 implementation of the new EPA Green House Gas Regulation, has been put off indefinitely.  If at some future date the regulation is reinstated, it may require certain options to improve fuel efficiency and reduce emissions that are not included in this specification.  Among these are low rolling resistance tires, aerodynamic devices, tire monitoring or inflation systems, and weight reduction.  Orders that do not meet the requirements are subject to change orders and any cost increases that result.”</t>
  </si>
  <si>
    <t>Aluminum squeeze rivets. 9mil black vinyl tape installed full height of base rail between crossmembers and base rail for electrolysis barrier.</t>
  </si>
  <si>
    <t>Reinforced for Dock-Lock operation. GALVANIZED. (outboard verticals). Vanguard has earned the Insurance Institute for Highway Safety's TOUGHGUARD award for having a rear guard that helps to prevent underride of a midsize car traveling 35 MPH in three test modes — full-width, 50 percent overlap and 30 percent overlap. ALL RIG parts are bolt on.</t>
  </si>
  <si>
    <t>new std</t>
  </si>
  <si>
    <t>VXP</t>
  </si>
  <si>
    <t xml:space="preserve">101" scuff to scuff (101-1/4" panel to panel) </t>
  </si>
  <si>
    <t>47-3/16" with 5/16" 67K bottom plate and approach plate. Approach plate extends up front of trailer 2-1/4" creating 9/16" thick fifthwheel impact area. Galvanized front lip.</t>
  </si>
  <si>
    <t>MTIS (Meritor Tire Inflation System) with ThermAlert</t>
  </si>
  <si>
    <t>Holland CBX40 AeroBeam with PosiLok and AiRelease (air assisted pin puller)</t>
  </si>
  <si>
    <t>Haldex Gold Seal (4 year limited warranty). Includes brake stroke indicator.</t>
  </si>
  <si>
    <t>Single basket on curbside located in close proximity to landing gear. Centered facing rear if skirts.</t>
  </si>
  <si>
    <t xml:space="preserve"> 4" I-Beam 12" O/C. 7 crossmembers over LG.</t>
  </si>
  <si>
    <t>6" x 18ga 80KSI corrugated steel above integral aluminum totaling 12" scuff.</t>
  </si>
  <si>
    <t xml:space="preserve">N/A </t>
  </si>
  <si>
    <t>Series "A" logistics posts on 48" centers.</t>
  </si>
  <si>
    <t>.040 Aluminum pre-bonded to bows prior to installation</t>
  </si>
  <si>
    <t>Side Skirts</t>
  </si>
  <si>
    <t>1/2" Composite pp white galvanized inner and outer panels</t>
  </si>
  <si>
    <t xml:space="preserve">Jost Magnum A450.G3.17.73 Galvanized bracing. 103" from KP. (10 yr warranty) </t>
  </si>
  <si>
    <t>FIVE 2" deep hat section posts</t>
  </si>
  <si>
    <t xml:space="preserve">WABCO automatic (5 year limited warranty) </t>
  </si>
  <si>
    <t>SUBJECT TO Material Cost Review and SURCHARGE 90 days prior to QTR of production</t>
  </si>
  <si>
    <t>Pre-undercoated crossmembers and floor. Holland suspensions have Black Armour coating. Hendrickson suspensions have black soft coat. Slide rails are sprayed with undercoat and inside of coupler is sprayed.</t>
  </si>
  <si>
    <t xml:space="preserve">VXP Composite Plate </t>
  </si>
  <si>
    <t>Bendix 2S-1M with SR-5 spring brake release valve. (Haldex cannot supply)</t>
  </si>
  <si>
    <t>TBD 2023 production. Subject to material availability.</t>
  </si>
  <si>
    <t>Yokohama BE 109L  radial. Smartway approved</t>
  </si>
  <si>
    <t>Tracking System</t>
  </si>
  <si>
    <t>10ga x 24" smooth steel attached directly to front wall liner</t>
  </si>
  <si>
    <t>.180 Ridge OGRE full height with close out at bottom</t>
  </si>
  <si>
    <r>
      <rPr>
        <b/>
        <sz val="12"/>
        <rFont val="Arial"/>
        <family val="2"/>
      </rPr>
      <t>Truck-Lite LED</t>
    </r>
    <r>
      <rPr>
        <sz val="12"/>
        <rFont val="Arial"/>
        <family val="2"/>
      </rPr>
      <t xml:space="preserve"> (Limited Lifetime Warranty) All Locations including license. Canada and California legal lights. Five lights rear header. Front and rear header lights with multi-function. Lower lights attached with aluminum closed end pop rivet for anti theft.</t>
    </r>
  </si>
  <si>
    <r>
      <t xml:space="preserve">Phillips annodized with screens, non swivel type offset to roadside. REAR ACCESS MOUNT. </t>
    </r>
    <r>
      <rPr>
        <b/>
        <sz val="12"/>
        <rFont val="Arial"/>
        <family val="2"/>
      </rPr>
      <t>Phillips Quik-E on service.</t>
    </r>
  </si>
  <si>
    <t>As Provided with ConMet PreSet Plus TruTurn Hubs and Drums</t>
  </si>
  <si>
    <r>
      <t xml:space="preserve">As provided with suspension. Extended life brake lining. </t>
    </r>
    <r>
      <rPr>
        <b/>
        <sz val="12"/>
        <rFont val="Arial"/>
        <family val="2"/>
      </rPr>
      <t>Parallel spindle.</t>
    </r>
  </si>
  <si>
    <t>As Provided with ConMet Preset plus Package</t>
  </si>
  <si>
    <t>Stemco Vented with sight glass for Oil. Stemco Platinum Performance Plus System</t>
  </si>
  <si>
    <t>Monon Production</t>
  </si>
  <si>
    <r>
      <rPr>
        <b/>
        <sz val="12"/>
        <rFont val="Arial"/>
        <family val="2"/>
      </rPr>
      <t xml:space="preserve">Truck-Lite Series 88 </t>
    </r>
    <r>
      <rPr>
        <sz val="12"/>
        <rFont val="Arial"/>
        <family val="2"/>
      </rPr>
      <t xml:space="preserve">split wiring harness with internal ground. </t>
    </r>
  </si>
  <si>
    <t>100 units Model Year 2024</t>
  </si>
  <si>
    <t>special</t>
  </si>
  <si>
    <t>Workorder SM504652</t>
  </si>
  <si>
    <t>SN SM504652 - SM504751</t>
  </si>
  <si>
    <t>Stock</t>
  </si>
  <si>
    <t xml:space="preserve">  MFRUB.38x24x30 </t>
  </si>
  <si>
    <t>83 Remain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</si>
</sst>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5" formatCode="mm/dd/yy;@"/>
  </numFmts>
  <fonts count="13" x14ac:knownFonts="1">
    <font>
      <sz val="10"/>
      <name val="Arial"/>
    </font>
    <font>
      <sz val="10"/>
      <name val="Arial"/>
      <family val="2"/>
    </font>
    <font>
      <u/>
      <sz val="7.5"/>
      <color indexed="12"/>
      <name val="Arial"/>
      <family val="2"/>
    </font>
    <font>
      <sz val="12"/>
      <name val="Arial"/>
      <family val="2"/>
    </font>
    <font>
      <b/>
      <sz val="12"/>
      <name val="Arial"/>
      <family val="2"/>
    </font>
    <font>
      <b/>
      <u/>
      <sz val="12"/>
      <color indexed="12"/>
      <name val="Arial"/>
      <family val="2"/>
    </font>
    <font>
      <i/>
      <sz val="12"/>
      <name val="Arial"/>
      <family val="2"/>
    </font>
    <font>
      <b/>
      <sz val="20"/>
      <name val="Arial"/>
      <family val="2"/>
    </font>
    <font>
      <b/>
      <sz val="14"/>
      <name val="Arial"/>
      <family val="2"/>
    </font>
    <font>
      <sz val="11"/>
      <name val="Arial"/>
      <family val="2"/>
    </font>
    <font>
      <b/>
      <i/>
      <sz val="12"/>
      <color indexed="56"/>
      <name val="Century Gothic"/>
      <family val="2"/>
    </font>
    <font>
      <sz val="12"/>
      <color rgb="FF1F497D"/>
      <name val="Arial"/>
      <family val="2"/>
    </font>
    <font>
      <sz val="11"/>
      <name val="Calibri"/>
      <family val="2"/>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1">
    <border>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46">
    <xf numFmtId="0" fontId="0" fillId="0" borderId="0" xfId="0"/>
    <xf numFmtId="0" fontId="3" fillId="0" borderId="0" xfId="0" applyFont="1"/>
    <xf numFmtId="0" fontId="4" fillId="0" borderId="0" xfId="0" applyFont="1"/>
    <xf numFmtId="0" fontId="4" fillId="2" borderId="0" xfId="0" applyFont="1" applyFill="1" applyAlignment="1">
      <alignment horizontal="center"/>
    </xf>
    <xf numFmtId="0" fontId="4" fillId="0" borderId="0" xfId="0" applyFont="1" applyAlignment="1">
      <alignment horizontal="center"/>
    </xf>
    <xf numFmtId="49" fontId="4" fillId="0" borderId="0" xfId="0" applyNumberFormat="1" applyFont="1" applyAlignment="1">
      <alignment horizontal="left"/>
    </xf>
    <xf numFmtId="49" fontId="4" fillId="3" borderId="0" xfId="0" applyNumberFormat="1" applyFont="1" applyFill="1"/>
    <xf numFmtId="49" fontId="4" fillId="0" borderId="0" xfId="0" applyNumberFormat="1" applyFont="1"/>
    <xf numFmtId="49" fontId="4" fillId="4" borderId="0" xfId="0" applyNumberFormat="1" applyFont="1" applyFill="1"/>
    <xf numFmtId="8" fontId="4" fillId="0" borderId="0" xfId="1" applyNumberFormat="1" applyFont="1" applyAlignment="1">
      <alignment horizontal="right"/>
    </xf>
    <xf numFmtId="8" fontId="4" fillId="0" borderId="0" xfId="0" applyNumberFormat="1" applyFont="1" applyAlignment="1">
      <alignment horizontal="right"/>
    </xf>
    <xf numFmtId="0" fontId="3" fillId="3" borderId="0" xfId="0" applyFont="1" applyFill="1" applyAlignment="1">
      <alignment horizontal="center"/>
    </xf>
    <xf numFmtId="14" fontId="3" fillId="0" borderId="0" xfId="0" applyNumberFormat="1" applyFont="1"/>
    <xf numFmtId="0" fontId="3" fillId="3" borderId="0" xfId="0" applyFont="1" applyFill="1"/>
    <xf numFmtId="0" fontId="3" fillId="0" borderId="0" xfId="0" applyFont="1" applyAlignment="1">
      <alignment horizontal="center"/>
    </xf>
    <xf numFmtId="0" fontId="4" fillId="3" borderId="0" xfId="0" applyFont="1" applyFill="1" applyAlignment="1">
      <alignment horizontal="center"/>
    </xf>
    <xf numFmtId="165" fontId="4" fillId="2" borderId="0" xfId="0" applyNumberFormat="1" applyFont="1" applyFill="1" applyAlignment="1">
      <alignment horizontal="center"/>
    </xf>
    <xf numFmtId="0" fontId="4" fillId="0" borderId="0" xfId="0" applyFont="1" applyAlignment="1">
      <alignment horizontal="left"/>
    </xf>
    <xf numFmtId="0" fontId="7" fillId="2" borderId="0" xfId="0" applyFont="1" applyFill="1" applyAlignment="1">
      <alignment horizontal="center"/>
    </xf>
    <xf numFmtId="14" fontId="3" fillId="0" borderId="0" xfId="0" applyNumberFormat="1" applyFont="1" applyAlignment="1">
      <alignment horizontal="center"/>
    </xf>
    <xf numFmtId="0" fontId="8" fillId="2" borderId="0" xfId="0" applyFont="1" applyFill="1" applyAlignment="1">
      <alignment horizontal="center"/>
    </xf>
    <xf numFmtId="0" fontId="9" fillId="4" borderId="0" xfId="0" applyFont="1" applyFill="1"/>
    <xf numFmtId="49" fontId="6" fillId="0" borderId="0" xfId="0" applyNumberFormat="1" applyFont="1"/>
    <xf numFmtId="0" fontId="6" fillId="0" borderId="0" xfId="0" applyFont="1" applyAlignment="1">
      <alignment horizontal="left"/>
    </xf>
    <xf numFmtId="0" fontId="6" fillId="0" borderId="0" xfId="0" applyFont="1" applyAlignment="1">
      <alignment horizontal="center"/>
    </xf>
    <xf numFmtId="0" fontId="10" fillId="0" borderId="0" xfId="0" applyFont="1" applyAlignment="1">
      <alignment horizontal="center" wrapText="1"/>
    </xf>
    <xf numFmtId="0" fontId="4" fillId="0" borderId="0" xfId="0" applyFont="1" applyAlignment="1">
      <alignment wrapText="1"/>
    </xf>
    <xf numFmtId="49" fontId="3" fillId="0" borderId="0" xfId="0" applyNumberFormat="1" applyFont="1"/>
    <xf numFmtId="0" fontId="3" fillId="0" borderId="0" xfId="0" applyFont="1" applyAlignment="1">
      <alignment horizontal="left"/>
    </xf>
    <xf numFmtId="49" fontId="3" fillId="0" borderId="0" xfId="0" applyNumberFormat="1" applyFont="1" applyAlignment="1">
      <alignment wrapText="1"/>
    </xf>
    <xf numFmtId="6" fontId="3" fillId="0" borderId="0" xfId="1" applyNumberFormat="1" applyFont="1" applyFill="1"/>
    <xf numFmtId="49" fontId="4" fillId="0" borderId="0" xfId="0" applyNumberFormat="1" applyFont="1" applyAlignment="1">
      <alignment wrapText="1"/>
    </xf>
    <xf numFmtId="0" fontId="3" fillId="6" borderId="0" xfId="0" applyFont="1" applyFill="1" applyAlignment="1">
      <alignment wrapText="1"/>
    </xf>
    <xf numFmtId="0" fontId="11" fillId="7" borderId="0" xfId="0" applyFont="1" applyFill="1" applyAlignment="1">
      <alignment vertical="center" wrapText="1"/>
    </xf>
    <xf numFmtId="16" fontId="4" fillId="0" borderId="0" xfId="0" applyNumberFormat="1" applyFont="1"/>
    <xf numFmtId="0" fontId="9" fillId="0" borderId="0" xfId="0" applyFont="1"/>
    <xf numFmtId="165" fontId="3" fillId="3" borderId="0" xfId="0" applyNumberFormat="1" applyFont="1" applyFill="1" applyAlignment="1">
      <alignment horizontal="center"/>
    </xf>
    <xf numFmtId="0" fontId="5" fillId="0" borderId="0" xfId="2" applyFont="1" applyFill="1" applyAlignment="1" applyProtection="1">
      <alignment horizontal="center"/>
    </xf>
    <xf numFmtId="49" fontId="3" fillId="4" borderId="0" xfId="0" applyNumberFormat="1" applyFont="1" applyFill="1"/>
    <xf numFmtId="0" fontId="3" fillId="4" borderId="0" xfId="0" applyFont="1" applyFill="1" applyAlignment="1">
      <alignment horizontal="left"/>
    </xf>
    <xf numFmtId="0" fontId="4" fillId="2" borderId="0" xfId="0" applyFont="1" applyFill="1" applyAlignment="1">
      <alignment horizontal="center" vertical="top" wrapText="1"/>
    </xf>
    <xf numFmtId="165" fontId="3" fillId="0" borderId="0" xfId="0" applyNumberFormat="1" applyFont="1" applyAlignment="1">
      <alignment horizontal="center"/>
    </xf>
    <xf numFmtId="0" fontId="5" fillId="2" borderId="0" xfId="2" applyFont="1" applyFill="1" applyAlignment="1" applyProtection="1">
      <alignment horizontal="center"/>
    </xf>
    <xf numFmtId="0" fontId="8" fillId="5" borderId="0" xfId="0" applyFont="1" applyFill="1" applyAlignment="1">
      <alignment horizontal="center" wrapText="1"/>
    </xf>
    <xf numFmtId="0" fontId="12" fillId="0" borderId="0" xfId="0" applyFont="1" applyAlignment="1">
      <alignment vertical="center"/>
    </xf>
    <xf numFmtId="165" fontId="4" fillId="0" borderId="0" xfId="0" applyNumberFormat="1" applyFont="1" applyAlignment="1">
      <alignment horizontal="center"/>
    </xf>
  </cellXfs>
  <cellStyles count="5">
    <cellStyle name="Currency" xfId="1" builtinId="4"/>
    <cellStyle name="Currency 3" xfId="4" xr:uid="{00000000-0005-0000-0000-000001000000}"/>
    <cellStyle name="Hyperlink" xfId="2" builtinId="8"/>
    <cellStyle name="Normal" xfId="0" builtinId="0"/>
    <cellStyle name="Normal 2"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1</xdr:row>
      <xdr:rowOff>158750</xdr:rowOff>
    </xdr:from>
    <xdr:to>
      <xdr:col>0</xdr:col>
      <xdr:colOff>2664460</xdr:colOff>
      <xdr:row>1</xdr:row>
      <xdr:rowOff>1129030</xdr:rowOff>
    </xdr:to>
    <xdr:pic>
      <xdr:nvPicPr>
        <xdr:cNvPr id="2" name="Picture 11" descr="CIMC Vanguard Logo LowRes">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361950"/>
          <a:ext cx="2527300" cy="948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71"/>
  <sheetViews>
    <sheetView tabSelected="1" zoomScale="75" zoomScaleNormal="75" workbookViewId="0">
      <selection activeCell="B5" sqref="B5"/>
    </sheetView>
  </sheetViews>
  <sheetFormatPr defaultColWidth="72.21875" defaultRowHeight="15.6" x14ac:dyDescent="0.3"/>
  <cols>
    <col min="1" max="1" width="40.77734375" style="2" customWidth="1"/>
    <col min="2" max="2" width="90.77734375" style="1" customWidth="1"/>
    <col min="3" max="3" width="16.77734375" style="28" customWidth="1"/>
    <col min="4" max="4" width="25.77734375" style="1" customWidth="1"/>
    <col min="5" max="5" width="14" style="14" customWidth="1"/>
    <col min="6" max="16384" width="72.21875" style="1"/>
  </cols>
  <sheetData>
    <row r="1" spans="1:5" x14ac:dyDescent="0.3">
      <c r="B1" s="32" t="s">
        <v>134</v>
      </c>
    </row>
    <row r="2" spans="1:5" ht="90" x14ac:dyDescent="0.3">
      <c r="B2" s="33" t="s">
        <v>109</v>
      </c>
    </row>
    <row r="3" spans="1:5" ht="34.799999999999997" x14ac:dyDescent="0.3">
      <c r="B3" s="43" t="s">
        <v>130</v>
      </c>
      <c r="D3" s="13" t="s">
        <v>94</v>
      </c>
    </row>
    <row r="4" spans="1:5" x14ac:dyDescent="0.3">
      <c r="D4" s="36">
        <v>44903</v>
      </c>
    </row>
    <row r="5" spans="1:5" x14ac:dyDescent="0.3">
      <c r="A5" s="40" t="s">
        <v>151</v>
      </c>
      <c r="B5" s="34" t="s">
        <v>149</v>
      </c>
      <c r="D5" s="3" t="s">
        <v>7</v>
      </c>
    </row>
    <row r="6" spans="1:5" x14ac:dyDescent="0.3">
      <c r="A6" s="40"/>
      <c r="B6" s="1" t="s">
        <v>150</v>
      </c>
      <c r="D6" s="16">
        <v>45455</v>
      </c>
    </row>
    <row r="7" spans="1:5" x14ac:dyDescent="0.3">
      <c r="A7" s="40"/>
      <c r="B7" s="2"/>
      <c r="D7"/>
    </row>
    <row r="8" spans="1:5" x14ac:dyDescent="0.3">
      <c r="A8" s="40"/>
      <c r="B8" s="15" t="s">
        <v>153</v>
      </c>
      <c r="D8"/>
    </row>
    <row r="9" spans="1:5" x14ac:dyDescent="0.3">
      <c r="A9" s="40"/>
      <c r="B9" s="2" t="s">
        <v>145</v>
      </c>
      <c r="D9"/>
    </row>
    <row r="10" spans="1:5" x14ac:dyDescent="0.3">
      <c r="A10" s="42"/>
      <c r="B10" s="27"/>
      <c r="D10"/>
    </row>
    <row r="11" spans="1:5" x14ac:dyDescent="0.3">
      <c r="A11" s="4"/>
      <c r="B11"/>
      <c r="E11" s="14" t="s">
        <v>30</v>
      </c>
    </row>
    <row r="12" spans="1:5" x14ac:dyDescent="0.3">
      <c r="A12" s="2" t="s">
        <v>31</v>
      </c>
      <c r="B12" s="5" t="s">
        <v>147</v>
      </c>
      <c r="C12" s="28" t="s">
        <v>98</v>
      </c>
      <c r="D12" s="19">
        <v>45245</v>
      </c>
      <c r="E12" s="14">
        <v>13650</v>
      </c>
    </row>
    <row r="13" spans="1:5" x14ac:dyDescent="0.3">
      <c r="A13" s="2" t="s">
        <v>33</v>
      </c>
      <c r="B13" s="6" t="s">
        <v>113</v>
      </c>
      <c r="C13" s="28" t="s">
        <v>113</v>
      </c>
    </row>
    <row r="14" spans="1:5" x14ac:dyDescent="0.3">
      <c r="A14" s="2" t="s">
        <v>34</v>
      </c>
      <c r="B14" s="27" t="s">
        <v>23</v>
      </c>
      <c r="C14" s="28" t="s">
        <v>32</v>
      </c>
    </row>
    <row r="15" spans="1:5" x14ac:dyDescent="0.3">
      <c r="A15" s="2" t="s">
        <v>35</v>
      </c>
      <c r="B15" s="27" t="s">
        <v>93</v>
      </c>
      <c r="C15" s="28" t="s">
        <v>32</v>
      </c>
    </row>
    <row r="16" spans="1:5" x14ac:dyDescent="0.3">
      <c r="A16" s="2" t="s">
        <v>36</v>
      </c>
      <c r="B16" s="27" t="s">
        <v>14</v>
      </c>
      <c r="C16" s="28" t="s">
        <v>32</v>
      </c>
    </row>
    <row r="17" spans="1:5" x14ac:dyDescent="0.3">
      <c r="A17" s="2" t="s">
        <v>37</v>
      </c>
      <c r="B17" s="27" t="s">
        <v>24</v>
      </c>
      <c r="C17" s="28" t="s">
        <v>32</v>
      </c>
    </row>
    <row r="18" spans="1:5" x14ac:dyDescent="0.3">
      <c r="A18" s="2" t="s">
        <v>38</v>
      </c>
      <c r="B18" s="27" t="s">
        <v>126</v>
      </c>
      <c r="C18" s="28" t="s">
        <v>32</v>
      </c>
    </row>
    <row r="19" spans="1:5" ht="30.6" x14ac:dyDescent="0.3">
      <c r="A19" s="2" t="s">
        <v>102</v>
      </c>
      <c r="B19" s="29" t="s">
        <v>103</v>
      </c>
      <c r="C19" s="28" t="s">
        <v>32</v>
      </c>
    </row>
    <row r="20" spans="1:5" x14ac:dyDescent="0.3">
      <c r="A20" s="2" t="s">
        <v>3</v>
      </c>
      <c r="B20" s="1" t="s">
        <v>45</v>
      </c>
      <c r="C20" s="28" t="s">
        <v>32</v>
      </c>
    </row>
    <row r="21" spans="1:5" x14ac:dyDescent="0.3">
      <c r="A21" s="2" t="s">
        <v>39</v>
      </c>
      <c r="B21" s="8" t="s">
        <v>114</v>
      </c>
      <c r="C21" s="28" t="s">
        <v>113</v>
      </c>
    </row>
    <row r="22" spans="1:5" ht="46.8" x14ac:dyDescent="0.3">
      <c r="A22" s="2" t="s">
        <v>40</v>
      </c>
      <c r="B22" s="31" t="s">
        <v>115</v>
      </c>
      <c r="C22" s="28" t="s">
        <v>98</v>
      </c>
      <c r="E22" s="14">
        <v>180</v>
      </c>
    </row>
    <row r="23" spans="1:5" x14ac:dyDescent="0.3">
      <c r="A23" s="2" t="s">
        <v>41</v>
      </c>
      <c r="B23" s="27" t="s">
        <v>42</v>
      </c>
      <c r="C23" s="28" t="s">
        <v>32</v>
      </c>
    </row>
    <row r="24" spans="1:5" x14ac:dyDescent="0.3">
      <c r="A24" s="2" t="s">
        <v>15</v>
      </c>
      <c r="B24" s="27" t="s">
        <v>16</v>
      </c>
      <c r="C24" s="28" t="s">
        <v>32</v>
      </c>
    </row>
    <row r="25" spans="1:5" x14ac:dyDescent="0.3">
      <c r="A25" s="2" t="s">
        <v>43</v>
      </c>
      <c r="B25" s="29" t="s">
        <v>135</v>
      </c>
      <c r="C25" s="28" t="s">
        <v>98</v>
      </c>
    </row>
    <row r="26" spans="1:5" x14ac:dyDescent="0.3">
      <c r="A26" s="2" t="s">
        <v>44</v>
      </c>
      <c r="B26" s="2" t="s">
        <v>116</v>
      </c>
      <c r="C26" s="28" t="s">
        <v>98</v>
      </c>
      <c r="E26" s="14">
        <v>18</v>
      </c>
    </row>
    <row r="27" spans="1:5" x14ac:dyDescent="0.3">
      <c r="A27" s="2" t="s">
        <v>46</v>
      </c>
      <c r="B27" s="27" t="s">
        <v>104</v>
      </c>
      <c r="C27" s="28" t="s">
        <v>32</v>
      </c>
    </row>
    <row r="28" spans="1:5" x14ac:dyDescent="0.3">
      <c r="A28" s="2" t="s">
        <v>47</v>
      </c>
      <c r="B28" s="1" t="s">
        <v>45</v>
      </c>
      <c r="C28" s="28" t="s">
        <v>32</v>
      </c>
      <c r="D28" s="41" t="s">
        <v>28</v>
      </c>
    </row>
    <row r="29" spans="1:5" x14ac:dyDescent="0.3">
      <c r="A29" s="2" t="s">
        <v>49</v>
      </c>
      <c r="B29" s="7" t="s">
        <v>141</v>
      </c>
      <c r="C29" s="28" t="s">
        <v>98</v>
      </c>
    </row>
    <row r="30" spans="1:5" x14ac:dyDescent="0.3">
      <c r="A30" s="2" t="s">
        <v>51</v>
      </c>
      <c r="B30" s="27" t="s">
        <v>52</v>
      </c>
      <c r="C30" s="28" t="s">
        <v>32</v>
      </c>
    </row>
    <row r="31" spans="1:5" x14ac:dyDescent="0.3">
      <c r="A31" s="2" t="s">
        <v>53</v>
      </c>
      <c r="B31" s="27" t="s">
        <v>142</v>
      </c>
      <c r="C31" s="28" t="s">
        <v>98</v>
      </c>
    </row>
    <row r="32" spans="1:5" x14ac:dyDescent="0.3">
      <c r="A32" s="2" t="s">
        <v>95</v>
      </c>
      <c r="B32" s="7" t="s">
        <v>143</v>
      </c>
      <c r="C32" s="28" t="s">
        <v>98</v>
      </c>
    </row>
    <row r="33" spans="1:5" x14ac:dyDescent="0.3">
      <c r="A33" s="2" t="s">
        <v>54</v>
      </c>
      <c r="B33" s="17" t="s">
        <v>5</v>
      </c>
      <c r="C33" s="28" t="s">
        <v>98</v>
      </c>
    </row>
    <row r="34" spans="1:5" x14ac:dyDescent="0.3">
      <c r="A34" s="2" t="s">
        <v>55</v>
      </c>
      <c r="B34" s="7" t="s">
        <v>143</v>
      </c>
      <c r="C34" s="28" t="s">
        <v>112</v>
      </c>
    </row>
    <row r="35" spans="1:5" x14ac:dyDescent="0.3">
      <c r="A35" s="2" t="s">
        <v>56</v>
      </c>
      <c r="B35" s="7" t="s">
        <v>144</v>
      </c>
      <c r="C35" s="28" t="s">
        <v>98</v>
      </c>
      <c r="D35" s="41"/>
    </row>
    <row r="36" spans="1:5" x14ac:dyDescent="0.3">
      <c r="A36" s="2" t="s">
        <v>57</v>
      </c>
      <c r="B36" s="27" t="s">
        <v>117</v>
      </c>
      <c r="C36" s="28" t="s">
        <v>32</v>
      </c>
    </row>
    <row r="37" spans="1:5" ht="30.6" x14ac:dyDescent="0.3">
      <c r="A37" s="2" t="s">
        <v>25</v>
      </c>
      <c r="B37" s="29" t="s">
        <v>106</v>
      </c>
      <c r="C37" s="28" t="s">
        <v>32</v>
      </c>
    </row>
    <row r="38" spans="1:5" x14ac:dyDescent="0.3">
      <c r="A38" s="2" t="s">
        <v>58</v>
      </c>
      <c r="B38" s="27" t="s">
        <v>59</v>
      </c>
      <c r="C38" s="28" t="s">
        <v>32</v>
      </c>
    </row>
    <row r="39" spans="1:5" x14ac:dyDescent="0.3">
      <c r="A39" s="2" t="s">
        <v>75</v>
      </c>
      <c r="B39" s="27" t="s">
        <v>76</v>
      </c>
      <c r="C39" s="28" t="s">
        <v>32</v>
      </c>
    </row>
    <row r="40" spans="1:5" x14ac:dyDescent="0.3">
      <c r="A40" s="2" t="s">
        <v>60</v>
      </c>
      <c r="B40" s="7" t="s">
        <v>133</v>
      </c>
      <c r="C40" s="28" t="s">
        <v>98</v>
      </c>
    </row>
    <row r="41" spans="1:5" x14ac:dyDescent="0.3">
      <c r="A41" s="2" t="s">
        <v>61</v>
      </c>
      <c r="B41" s="27" t="s">
        <v>129</v>
      </c>
      <c r="C41" s="28" t="s">
        <v>112</v>
      </c>
    </row>
    <row r="42" spans="1:5" x14ac:dyDescent="0.3">
      <c r="A42" s="2" t="s">
        <v>92</v>
      </c>
      <c r="B42" s="1" t="s">
        <v>118</v>
      </c>
      <c r="C42" s="28" t="s">
        <v>32</v>
      </c>
    </row>
    <row r="43" spans="1:5" x14ac:dyDescent="0.3">
      <c r="A43" s="2" t="s">
        <v>62</v>
      </c>
      <c r="B43" s="27" t="s">
        <v>127</v>
      </c>
      <c r="C43" s="28" t="s">
        <v>112</v>
      </c>
    </row>
    <row r="44" spans="1:5" x14ac:dyDescent="0.3">
      <c r="A44" s="2" t="s">
        <v>26</v>
      </c>
      <c r="B44" s="27" t="s">
        <v>50</v>
      </c>
      <c r="C44" s="28" t="s">
        <v>32</v>
      </c>
    </row>
    <row r="45" spans="1:5" ht="31.2" x14ac:dyDescent="0.3">
      <c r="A45" s="2" t="s">
        <v>63</v>
      </c>
      <c r="B45" s="26" t="s">
        <v>119</v>
      </c>
      <c r="C45" s="28" t="s">
        <v>98</v>
      </c>
      <c r="E45" s="14">
        <v>38</v>
      </c>
    </row>
    <row r="46" spans="1:5" x14ac:dyDescent="0.3">
      <c r="A46" s="2" t="s">
        <v>64</v>
      </c>
      <c r="B46" s="27" t="s">
        <v>120</v>
      </c>
      <c r="C46" s="28" t="s">
        <v>32</v>
      </c>
    </row>
    <row r="47" spans="1:5" ht="30.6" x14ac:dyDescent="0.3">
      <c r="A47" s="2" t="s">
        <v>22</v>
      </c>
      <c r="B47" s="29" t="s">
        <v>110</v>
      </c>
      <c r="C47" s="28" t="s">
        <v>32</v>
      </c>
    </row>
    <row r="48" spans="1:5" x14ac:dyDescent="0.3">
      <c r="A48" s="2" t="s">
        <v>65</v>
      </c>
      <c r="B48" s="27" t="s">
        <v>105</v>
      </c>
      <c r="C48" s="28" t="s">
        <v>32</v>
      </c>
    </row>
    <row r="49" spans="1:5" x14ac:dyDescent="0.3">
      <c r="A49" s="2" t="s">
        <v>66</v>
      </c>
      <c r="B49" s="27" t="s">
        <v>108</v>
      </c>
      <c r="C49" s="28" t="s">
        <v>32</v>
      </c>
    </row>
    <row r="50" spans="1:5" x14ac:dyDescent="0.3">
      <c r="A50" s="2" t="s">
        <v>67</v>
      </c>
      <c r="B50" s="7" t="s">
        <v>121</v>
      </c>
      <c r="C50" s="28" t="s">
        <v>113</v>
      </c>
    </row>
    <row r="51" spans="1:5" x14ac:dyDescent="0.3">
      <c r="A51" s="2" t="s">
        <v>12</v>
      </c>
      <c r="B51" s="7" t="s">
        <v>137</v>
      </c>
      <c r="C51" s="28" t="s">
        <v>98</v>
      </c>
      <c r="E51" s="14">
        <v>46</v>
      </c>
    </row>
    <row r="52" spans="1:5" x14ac:dyDescent="0.3">
      <c r="A52" s="2" t="s">
        <v>6</v>
      </c>
      <c r="B52" s="7" t="s">
        <v>45</v>
      </c>
      <c r="C52" s="28" t="s">
        <v>98</v>
      </c>
    </row>
    <row r="53" spans="1:5" x14ac:dyDescent="0.3">
      <c r="A53" s="2" t="s">
        <v>68</v>
      </c>
      <c r="B53" s="2" t="s">
        <v>122</v>
      </c>
      <c r="C53" s="28" t="s">
        <v>113</v>
      </c>
    </row>
    <row r="54" spans="1:5" x14ac:dyDescent="0.3">
      <c r="A54" s="2" t="s">
        <v>69</v>
      </c>
      <c r="B54" s="2" t="s">
        <v>138</v>
      </c>
      <c r="C54" s="28" t="s">
        <v>98</v>
      </c>
      <c r="E54" s="14">
        <v>-12</v>
      </c>
    </row>
    <row r="55" spans="1:5" x14ac:dyDescent="0.3">
      <c r="A55" s="2" t="s">
        <v>96</v>
      </c>
      <c r="B55" s="1" t="s">
        <v>45</v>
      </c>
      <c r="C55" s="28" t="s">
        <v>32</v>
      </c>
    </row>
    <row r="56" spans="1:5" x14ac:dyDescent="0.3">
      <c r="A56" s="2" t="s">
        <v>70</v>
      </c>
      <c r="B56" s="7" t="s">
        <v>132</v>
      </c>
      <c r="C56" s="28" t="s">
        <v>113</v>
      </c>
    </row>
    <row r="57" spans="1:5" x14ac:dyDescent="0.3">
      <c r="A57" s="2" t="s">
        <v>71</v>
      </c>
      <c r="B57" s="2" t="s">
        <v>123</v>
      </c>
      <c r="C57" s="28" t="s">
        <v>113</v>
      </c>
    </row>
    <row r="58" spans="1:5" x14ac:dyDescent="0.3">
      <c r="A58" s="2" t="s">
        <v>17</v>
      </c>
      <c r="B58" s="27" t="s">
        <v>29</v>
      </c>
      <c r="C58" s="28" t="s">
        <v>32</v>
      </c>
    </row>
    <row r="59" spans="1:5" x14ac:dyDescent="0.3">
      <c r="A59" s="2" t="s">
        <v>18</v>
      </c>
      <c r="B59" s="27" t="s">
        <v>128</v>
      </c>
      <c r="C59" s="28" t="s">
        <v>32</v>
      </c>
    </row>
    <row r="60" spans="1:5" x14ac:dyDescent="0.3">
      <c r="A60" s="2" t="s">
        <v>72</v>
      </c>
      <c r="B60" s="27" t="s">
        <v>21</v>
      </c>
      <c r="C60" s="28" t="s">
        <v>32</v>
      </c>
    </row>
    <row r="61" spans="1:5" x14ac:dyDescent="0.3">
      <c r="A61" s="2" t="s">
        <v>73</v>
      </c>
      <c r="B61" s="1" t="s">
        <v>124</v>
      </c>
      <c r="C61" s="28" t="s">
        <v>32</v>
      </c>
    </row>
    <row r="62" spans="1:5" x14ac:dyDescent="0.3">
      <c r="A62" s="2" t="s">
        <v>74</v>
      </c>
      <c r="B62" s="27" t="s">
        <v>77</v>
      </c>
      <c r="C62" s="28" t="s">
        <v>32</v>
      </c>
    </row>
    <row r="63" spans="1:5" x14ac:dyDescent="0.3">
      <c r="A63" s="2" t="s">
        <v>79</v>
      </c>
      <c r="B63" s="27" t="s">
        <v>48</v>
      </c>
      <c r="C63" s="28" t="s">
        <v>32</v>
      </c>
    </row>
    <row r="64" spans="1:5" x14ac:dyDescent="0.3">
      <c r="A64" s="2" t="s">
        <v>80</v>
      </c>
      <c r="B64" s="1" t="s">
        <v>10</v>
      </c>
      <c r="C64" s="28" t="s">
        <v>32</v>
      </c>
    </row>
    <row r="65" spans="1:5" x14ac:dyDescent="0.3">
      <c r="A65" s="2" t="s">
        <v>81</v>
      </c>
      <c r="B65" s="27" t="s">
        <v>8</v>
      </c>
      <c r="C65" s="28" t="s">
        <v>32</v>
      </c>
    </row>
    <row r="66" spans="1:5" x14ac:dyDescent="0.3">
      <c r="A66" s="2" t="s">
        <v>82</v>
      </c>
      <c r="B66" s="1" t="s">
        <v>9</v>
      </c>
      <c r="C66" s="28" t="s">
        <v>32</v>
      </c>
    </row>
    <row r="67" spans="1:5" ht="75.599999999999994" x14ac:dyDescent="0.3">
      <c r="A67" s="2" t="s">
        <v>101</v>
      </c>
      <c r="B67" s="29" t="s">
        <v>111</v>
      </c>
      <c r="C67" s="28" t="s">
        <v>32</v>
      </c>
    </row>
    <row r="68" spans="1:5" x14ac:dyDescent="0.3">
      <c r="A68" s="2" t="s">
        <v>83</v>
      </c>
      <c r="B68" s="7" t="s">
        <v>152</v>
      </c>
      <c r="C68" s="28" t="s">
        <v>98</v>
      </c>
      <c r="D68" s="12"/>
    </row>
    <row r="69" spans="1:5" ht="46.2" x14ac:dyDescent="0.3">
      <c r="A69" s="2" t="s">
        <v>84</v>
      </c>
      <c r="B69" s="29" t="s">
        <v>139</v>
      </c>
      <c r="C69" s="28" t="s">
        <v>98</v>
      </c>
    </row>
    <row r="70" spans="1:5" x14ac:dyDescent="0.3">
      <c r="A70" s="2" t="s">
        <v>11</v>
      </c>
      <c r="B70" s="29" t="s">
        <v>146</v>
      </c>
      <c r="C70" s="28" t="s">
        <v>98</v>
      </c>
      <c r="D70" s="45"/>
    </row>
    <row r="71" spans="1:5" x14ac:dyDescent="0.3">
      <c r="A71" s="2" t="s">
        <v>85</v>
      </c>
      <c r="B71" s="27" t="s">
        <v>107</v>
      </c>
      <c r="C71" s="28" t="s">
        <v>32</v>
      </c>
    </row>
    <row r="72" spans="1:5" ht="30.6" x14ac:dyDescent="0.3">
      <c r="A72" s="2" t="s">
        <v>19</v>
      </c>
      <c r="B72" s="29" t="s">
        <v>140</v>
      </c>
      <c r="C72" s="28" t="s">
        <v>98</v>
      </c>
    </row>
    <row r="73" spans="1:5" x14ac:dyDescent="0.3">
      <c r="A73" s="2" t="s">
        <v>86</v>
      </c>
      <c r="B73" s="27" t="s">
        <v>100</v>
      </c>
      <c r="C73" s="28" t="s">
        <v>32</v>
      </c>
    </row>
    <row r="74" spans="1:5" x14ac:dyDescent="0.3">
      <c r="A74" s="2" t="s">
        <v>87</v>
      </c>
      <c r="B74" s="27" t="s">
        <v>45</v>
      </c>
      <c r="C74" s="28" t="s">
        <v>32</v>
      </c>
    </row>
    <row r="75" spans="1:5" x14ac:dyDescent="0.3">
      <c r="A75" s="2" t="s">
        <v>0</v>
      </c>
      <c r="B75" s="27" t="s">
        <v>45</v>
      </c>
      <c r="C75" s="28" t="s">
        <v>32</v>
      </c>
    </row>
    <row r="76" spans="1:5" x14ac:dyDescent="0.3">
      <c r="A76" s="2" t="s">
        <v>1</v>
      </c>
      <c r="B76" s="27" t="s">
        <v>45</v>
      </c>
      <c r="C76" s="28" t="s">
        <v>32</v>
      </c>
    </row>
    <row r="77" spans="1:5" x14ac:dyDescent="0.3">
      <c r="A77" s="2" t="s">
        <v>20</v>
      </c>
      <c r="B77" s="27" t="s">
        <v>45</v>
      </c>
      <c r="C77" s="28" t="s">
        <v>32</v>
      </c>
    </row>
    <row r="78" spans="1:5" x14ac:dyDescent="0.3">
      <c r="A78" s="2" t="s">
        <v>125</v>
      </c>
      <c r="B78" s="27" t="s">
        <v>45</v>
      </c>
      <c r="C78" s="28" t="s">
        <v>32</v>
      </c>
      <c r="E78" s="1"/>
    </row>
    <row r="79" spans="1:5" x14ac:dyDescent="0.3">
      <c r="A79" s="2" t="s">
        <v>136</v>
      </c>
      <c r="B79" s="17" t="s">
        <v>45</v>
      </c>
      <c r="C79" s="28" t="s">
        <v>32</v>
      </c>
      <c r="D79" s="45" t="s">
        <v>28</v>
      </c>
      <c r="E79" s="1"/>
    </row>
    <row r="80" spans="1:5" ht="45.6" x14ac:dyDescent="0.3">
      <c r="A80" s="2" t="s">
        <v>99</v>
      </c>
      <c r="B80" s="29" t="s">
        <v>131</v>
      </c>
      <c r="C80" s="28" t="s">
        <v>32</v>
      </c>
      <c r="D80" s="30"/>
    </row>
    <row r="81" spans="1:5" x14ac:dyDescent="0.3">
      <c r="A81" s="2" t="s">
        <v>2</v>
      </c>
      <c r="B81" s="2" t="s">
        <v>45</v>
      </c>
      <c r="C81" s="28" t="s">
        <v>32</v>
      </c>
    </row>
    <row r="82" spans="1:5" x14ac:dyDescent="0.3">
      <c r="B82" s="27"/>
      <c r="D82" s="14"/>
    </row>
    <row r="83" spans="1:5" ht="15" x14ac:dyDescent="0.25">
      <c r="A83" s="21" t="s">
        <v>13</v>
      </c>
      <c r="B83" s="38"/>
      <c r="C83" s="39"/>
      <c r="D83" s="14"/>
    </row>
    <row r="84" spans="1:5" ht="15" x14ac:dyDescent="0.25">
      <c r="A84" s="21" t="s">
        <v>4</v>
      </c>
      <c r="B84" s="38"/>
      <c r="C84" s="39"/>
      <c r="D84" s="14"/>
    </row>
    <row r="85" spans="1:5" ht="15" x14ac:dyDescent="0.25">
      <c r="A85" s="35"/>
      <c r="B85" s="27"/>
      <c r="D85" s="1" t="s">
        <v>28</v>
      </c>
    </row>
    <row r="86" spans="1:5" x14ac:dyDescent="0.3">
      <c r="B86" s="22"/>
      <c r="C86" s="23"/>
      <c r="D86" s="24" t="s">
        <v>148</v>
      </c>
    </row>
    <row r="87" spans="1:5" ht="30.6" x14ac:dyDescent="0.3">
      <c r="A87" s="1"/>
      <c r="B87" s="25" t="s">
        <v>78</v>
      </c>
      <c r="C87" s="17" t="s">
        <v>88</v>
      </c>
      <c r="D87" s="9" t="s">
        <v>28</v>
      </c>
      <c r="E87" s="11">
        <f>SUM(E12:E86)</f>
        <v>13920</v>
      </c>
    </row>
    <row r="88" spans="1:5" ht="34.799999999999997" x14ac:dyDescent="0.3">
      <c r="A88" s="2" t="s">
        <v>28</v>
      </c>
      <c r="B88" s="43" t="s">
        <v>130</v>
      </c>
      <c r="C88" s="17" t="s">
        <v>97</v>
      </c>
      <c r="D88" s="9"/>
      <c r="E88" s="11" t="s">
        <v>89</v>
      </c>
    </row>
    <row r="89" spans="1:5" ht="24.6" x14ac:dyDescent="0.4">
      <c r="A89" s="20" t="s">
        <v>27</v>
      </c>
      <c r="B89" s="18"/>
      <c r="C89" s="17" t="s">
        <v>90</v>
      </c>
      <c r="D89" s="10"/>
    </row>
    <row r="90" spans="1:5" ht="15" x14ac:dyDescent="0.25">
      <c r="A90" s="1"/>
      <c r="B90" s="25"/>
      <c r="D90" s="14" t="s">
        <v>91</v>
      </c>
    </row>
    <row r="91" spans="1:5" x14ac:dyDescent="0.3">
      <c r="B91" s="4"/>
    </row>
    <row r="92" spans="1:5" x14ac:dyDescent="0.3">
      <c r="B92" s="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246" spans="1:1" ht="15" x14ac:dyDescent="0.25">
      <c r="A246" s="44"/>
    </row>
    <row r="247" spans="1:1" ht="15" x14ac:dyDescent="0.25">
      <c r="A247" s="44"/>
    </row>
    <row r="248" spans="1:1" ht="15" x14ac:dyDescent="0.25">
      <c r="A248" s="44"/>
    </row>
    <row r="258" spans="1:1" x14ac:dyDescent="0.3">
      <c r="A258" s="4"/>
    </row>
    <row r="259" spans="1:1" x14ac:dyDescent="0.3">
      <c r="A259" s="4"/>
    </row>
    <row r="260" spans="1:1" x14ac:dyDescent="0.3">
      <c r="A260" s="4"/>
    </row>
    <row r="261" spans="1:1" x14ac:dyDescent="0.3">
      <c r="A261" s="4"/>
    </row>
    <row r="262" spans="1:1" x14ac:dyDescent="0.3">
      <c r="A262" s="4"/>
    </row>
    <row r="263" spans="1:1" x14ac:dyDescent="0.3">
      <c r="A263" s="37"/>
    </row>
    <row r="264" spans="1:1" ht="15" x14ac:dyDescent="0.25">
      <c r="A264" s="1"/>
    </row>
    <row r="265" spans="1:1" ht="15" x14ac:dyDescent="0.25">
      <c r="A265" s="1"/>
    </row>
    <row r="266" spans="1:1" ht="15" x14ac:dyDescent="0.25">
      <c r="A266" s="1"/>
    </row>
    <row r="267" spans="1:1" ht="15" x14ac:dyDescent="0.25">
      <c r="A267" s="1"/>
    </row>
    <row r="268" spans="1:1" ht="15" x14ac:dyDescent="0.25">
      <c r="A268" s="1"/>
    </row>
    <row r="269" spans="1:1" ht="15" x14ac:dyDescent="0.25">
      <c r="A269" s="1"/>
    </row>
    <row r="270" spans="1:1" ht="15" x14ac:dyDescent="0.25">
      <c r="A270" s="1"/>
    </row>
    <row r="271" spans="1:1" ht="15" x14ac:dyDescent="0.25">
      <c r="A271" s="1"/>
    </row>
  </sheetData>
  <printOptions gridLines="1"/>
  <pageMargins left="0.2" right="0.2" top="0.25" bottom="0.25" header="0.3" footer="0.3"/>
  <pageSetup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 Spec</vt:lpstr>
      <vt:lpstr>'V Spec'!Print_Area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monon corp</dc:creator>
  <cp:lastModifiedBy>Billy Thomas</cp:lastModifiedBy>
  <cp:lastPrinted>2024-07-12T18:07:05Z</cp:lastPrinted>
  <dcterms:created xsi:type="dcterms:W3CDTF">1999-01-14T19:20:30Z</dcterms:created>
  <dcterms:modified xsi:type="dcterms:W3CDTF">2024-07-12T18:33:02Z</dcterms:modified>
</cp:coreProperties>
</file>