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codeName="ThisWorkbook"/>
  <mc:AlternateContent xmlns:mc="http://schemas.openxmlformats.org/markup-compatibility/2006">
    <mc:Choice Requires="x15">
      <x15ac:absPath xmlns:x15ac="http://schemas.microsoft.com/office/spreadsheetml/2010/11/ac" url="G:\Shared drives\RC Trailer\Specs\"/>
    </mc:Choice>
  </mc:AlternateContent>
  <xr:revisionPtr revIDLastSave="0" documentId="8_{9A737F05-9835-4E37-B77C-F4E1B1F05811}" xr6:coauthVersionLast="47" xr6:coauthVersionMax="47" xr10:uidLastSave="{00000000-0000-0000-0000-000000000000}"/>
  <bookViews>
    <workbookView xWindow="-108" yWindow="-108" windowWidth="23256" windowHeight="12456" tabRatio="727" firstSheet="1" activeTab="1" xr2:uid="{00000000-000D-0000-FFFF-FFFF00000000}"/>
  </bookViews>
  <sheets>
    <sheet name="Warranty" sheetId="27" r:id="rId1"/>
    <sheet name="VXP" sheetId="28" r:id="rId2"/>
  </sheets>
  <definedNames>
    <definedName name="_xlnm.Print_Area" localSheetId="1">VXP!$A$1:$E$90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87" i="28" l="1"/>
</calcChain>
</file>

<file path=xl/sharedStrings.xml><?xml version="1.0" encoding="utf-8"?>
<sst xmlns="http://schemas.openxmlformats.org/spreadsheetml/2006/main" count="256" uniqueCount="175">
  <si>
    <t>Vents</t>
  </si>
  <si>
    <t>Logistic Track</t>
  </si>
  <si>
    <t>Customer Markings</t>
  </si>
  <si>
    <t>Grabhandle</t>
  </si>
  <si>
    <t>Improper loading will result in a reduced trailer life.  Specifications to accommodate this type of loading are available from the factory upon request.</t>
  </si>
  <si>
    <t xml:space="preserve">Stemco Guardian HP seals. </t>
  </si>
  <si>
    <t>Stemco vented. Stemco Platinum Performance Plus System (5 year limited warranty)</t>
  </si>
  <si>
    <t>Internal Bulkhead</t>
  </si>
  <si>
    <t>10ga x 12" smooth steel attached directly to front wall posts</t>
  </si>
  <si>
    <t>Revised</t>
  </si>
  <si>
    <t>Five</t>
  </si>
  <si>
    <t>One pair (4-hole) recessed between lights</t>
  </si>
  <si>
    <t>One</t>
  </si>
  <si>
    <t>Wiring Harness</t>
  </si>
  <si>
    <t>Phillips split wiring harness with internal ground. (10 year warranty)</t>
  </si>
  <si>
    <t>Scuff Band Front</t>
  </si>
  <si>
    <t>NOTE:  The above specification is not designed or rated for "Sidewall Loading" such as carpet or tires.</t>
  </si>
  <si>
    <t>13' 6" (110" inside)</t>
  </si>
  <si>
    <t>Tire / Wheel Size</t>
  </si>
  <si>
    <t>295/75R22.5 / 8.25 x 22.5</t>
  </si>
  <si>
    <t>Front Wall Panels</t>
  </si>
  <si>
    <t>Front Wall Posts</t>
  </si>
  <si>
    <t>Gladhands</t>
  </si>
  <si>
    <t>Placards</t>
  </si>
  <si>
    <t>1" deep galvanized steel anti-snag on 16" / 24" centers</t>
  </si>
  <si>
    <t>X-member to Base Rail Attachment</t>
  </si>
  <si>
    <t>102-5/16"</t>
  </si>
  <si>
    <t>110" tall x 99" wide</t>
  </si>
  <si>
    <t>Tandem Slide</t>
  </si>
  <si>
    <t>Landing Gear Crank Roadside</t>
  </si>
  <si>
    <t>CUSTOMER ACCEPTED</t>
  </si>
  <si>
    <t xml:space="preserve"> </t>
  </si>
  <si>
    <t>PPW Aluminum with 1/8" mill finish aluminum radius panels.</t>
  </si>
  <si>
    <t>Weight</t>
  </si>
  <si>
    <t>Quantity</t>
  </si>
  <si>
    <t>std</t>
  </si>
  <si>
    <t>Body Type</t>
  </si>
  <si>
    <t>Width</t>
  </si>
  <si>
    <t>Length</t>
  </si>
  <si>
    <t>Height</t>
  </si>
  <si>
    <t>Door Opening</t>
  </si>
  <si>
    <t>Door Type</t>
  </si>
  <si>
    <t>Inside Width</t>
  </si>
  <si>
    <t>Upper Coupler Height</t>
  </si>
  <si>
    <t>King Pin Location</t>
  </si>
  <si>
    <t>36"</t>
  </si>
  <si>
    <t>Tire Make</t>
  </si>
  <si>
    <t>Tire Inflation System</t>
  </si>
  <si>
    <t>None</t>
  </si>
  <si>
    <t>Wheel Type</t>
  </si>
  <si>
    <t>Hubo on Bracket</t>
  </si>
  <si>
    <t>No</t>
  </si>
  <si>
    <t>Outboard Cast Drums</t>
  </si>
  <si>
    <t>Yes</t>
  </si>
  <si>
    <t>Number of Axles</t>
  </si>
  <si>
    <t>Two</t>
  </si>
  <si>
    <t>Axle Make</t>
  </si>
  <si>
    <t>Bearing Lubrication</t>
  </si>
  <si>
    <t>Spindle Nut</t>
  </si>
  <si>
    <t>Hubcaps</t>
  </si>
  <si>
    <t>Suspension</t>
  </si>
  <si>
    <t>Brake Size &amp; Type</t>
  </si>
  <si>
    <t>16.5" x 7" Air "S" - Cam</t>
  </si>
  <si>
    <t>ABS</t>
  </si>
  <si>
    <t>Slack Adjusters</t>
  </si>
  <si>
    <t xml:space="preserve">Landing Gear </t>
  </si>
  <si>
    <t>Tire Carrier</t>
  </si>
  <si>
    <t xml:space="preserve">Crossmembers </t>
  </si>
  <si>
    <t>Floor</t>
  </si>
  <si>
    <t>Threshold Plate</t>
  </si>
  <si>
    <t>Scuff Band Sides</t>
  </si>
  <si>
    <t>Sidewall Liner</t>
  </si>
  <si>
    <t>Nose Liner</t>
  </si>
  <si>
    <t>Side Panels</t>
  </si>
  <si>
    <t>Side Posts</t>
  </si>
  <si>
    <t>Roof Bows</t>
  </si>
  <si>
    <t>Roof Material</t>
  </si>
  <si>
    <t>Rear Frame Color</t>
  </si>
  <si>
    <t>Air Lines</t>
  </si>
  <si>
    <t>3/8" diameter front to rear</t>
  </si>
  <si>
    <t>GALVANIZED</t>
  </si>
  <si>
    <t>Vanguard standard specifications are subject to continuous engineering design improvements and may change without notice.</t>
  </si>
  <si>
    <t>Midcam Lock</t>
  </si>
  <si>
    <t>Lock Rods per Door</t>
  </si>
  <si>
    <t>Hinges per Door</t>
  </si>
  <si>
    <t>Rubber Dock Bumpers</t>
  </si>
  <si>
    <t>Flaps Mtd. to Slider</t>
  </si>
  <si>
    <t>Sealed Beam Lights</t>
  </si>
  <si>
    <t>7-Way Receptacle</t>
  </si>
  <si>
    <t>Registration Holder</t>
  </si>
  <si>
    <t>Manifest box</t>
  </si>
  <si>
    <t>Price w/o FET</t>
  </si>
  <si>
    <t>weight +/- 3%</t>
  </si>
  <si>
    <t>Price with FET</t>
  </si>
  <si>
    <t>FOB Factory</t>
  </si>
  <si>
    <t>Brake Chambers</t>
  </si>
  <si>
    <t>53' 0" (52' 6" inside with swing doors, 52' 5" with OHD)</t>
  </si>
  <si>
    <r>
      <t>Yes 24" x 27-1/2"</t>
    </r>
    <r>
      <rPr>
        <b/>
        <sz val="12"/>
        <rFont val="Arial"/>
        <family val="2"/>
      </rPr>
      <t xml:space="preserve"> </t>
    </r>
    <r>
      <rPr>
        <sz val="12"/>
        <rFont val="Arial"/>
        <family val="2"/>
      </rPr>
      <t>white antispray with Vanguard logo.</t>
    </r>
  </si>
  <si>
    <t>Original Release</t>
  </si>
  <si>
    <t>Wheel Seals</t>
  </si>
  <si>
    <t>Ceiling Liner</t>
  </si>
  <si>
    <t>FET (estimate)</t>
  </si>
  <si>
    <t>option</t>
  </si>
  <si>
    <t>External Rub Rail</t>
  </si>
  <si>
    <t>Undercoating</t>
  </si>
  <si>
    <t>Truck-Lite 97960 or Phillips 16-802 or Optronics (factory choice)</t>
  </si>
  <si>
    <t>As provided with suspension. Extended life brake lining. Tapered spindle.</t>
  </si>
  <si>
    <t>Rear Impact Guard (RIG)</t>
  </si>
  <si>
    <t>Door Holdbacks</t>
  </si>
  <si>
    <t>Rubber bumper on bottom hinge, chain and loop on door with hook recessed into base rail.</t>
  </si>
  <si>
    <t>2HH disc powder coated white</t>
  </si>
  <si>
    <t>1-3/8" Rockland with Floor Saver 100% Oak with three 5/16" screws per board</t>
  </si>
  <si>
    <t>49" spread 216" slide rails (72" to 174" slide range) (Note: Vanguard standard Holland slide rails specified with 6" center hole spacing with 1.56" hole diameter)</t>
  </si>
  <si>
    <t>Yes, machine balanced. Long studs.</t>
  </si>
  <si>
    <t>Optronics LED (Limited Lifetime Warranty) All Locations including license. Canada and California legal lights. Five lights rear header. Front and rear header lights with multi-function. GloLights at rear and mid-turn. Lower lights attached with aluminum closed end pop rivet for anti theft.</t>
  </si>
  <si>
    <t>Phillips Q-Box (split pin without circuit breakers). Non corrosive housing.</t>
  </si>
  <si>
    <t>Heavy duty galvanized unitized forklift package and rear sill last 27" of trailer</t>
  </si>
  <si>
    <t>"The January 2018 implementation of the new EPA Green House Gas Regulation, has been put off indefinitely.  If at some future date the regulation is reinstated, it may require certain options to improve fuel efficiency and reduce emissions that are not included in this specification.  Among these are low rolling resistance tires, aerodynamic devices, tire monitoring or inflation systems, and weight reduction.  Orders that do not meet the requirements are subject to change orders and any cost increases that result.”</t>
  </si>
  <si>
    <t>Aluminum squeeze rivets. 9mil black vinyl tape installed full height of base rail between crossmembers and base rail for electrolysis barrier.</t>
  </si>
  <si>
    <t>Reinforced for Dock-Lock operation. GALVANIZED. (outboard verticals). Vanguard has earned the Insurance Institute for Highway Safety's TOUGHGUARD award for having a rear guard that helps to prevent underride of a midsize car traveling 35 MPH in three test modes — full-width, 50 percent overlap and 30 percent overlap. ALL RIG parts are bolt on.</t>
  </si>
  <si>
    <t>new std</t>
  </si>
  <si>
    <t>Vanguard National Trailer</t>
  </si>
  <si>
    <t>5 Year</t>
  </si>
  <si>
    <t>LIMITED WARRANTY</t>
  </si>
  <si>
    <t>Vanguard National Trailer (“Manufacturer”) hereby warrants to the original purchaser (“Purchaser”) of each new Vanguard National Trailer, trailer van, container, chassis, and converter dolly (“Product”) that the Product will be free from defects in materials and workmanship for a period of five years, if properly maintained and used in normal service.  “Normal service” means usage in the manner and for the purposes for which such Products are customarily utilized, and includes the loading, unloading and carriage of uniformly distributed legal loads of noncorrosive cargo, properly secured, in a manner that does not subject the Product to strains or impacts greater than those normally imposed during lawful use on well-maintained public roads, with a gross vehicle weight that does not exceed the gross vehicle weight rating (GVWR) specified on the vehicle identification plate affixed to the vehicle by the Manufacturer prior to delivery.</t>
  </si>
  <si>
    <t>“Normal service” does not include usage that imparts a load application to the sidewalls of 100 inch or greater inside width van trailer, such as the loading of carpets, paper rolls, tires or similar materials. Trailers used in those types of applications must be specifically designed to accommodate the side wall stresses.</t>
  </si>
  <si>
    <t>Manufacturer’s sole obligation under this limited warranty is to repair or replace, at its option, any part or component of the Product that was furnished and installed by Manufacturer and that proves defective in material and/or workmanship during the first sixty (60) months following the date of delivery to the Purchaser.  Such repair or replacement will be performed by Manufacturer or, with Manufacturer’s prior express authorization, at a repair facility designated or approved by Manufacturer.  Manufacturer assumes no responsibility to reimburse Purchaser or pay for repairs made without Manufacturer’s prior express authorization or at repair facilities not designated or approved by Manufacturer.</t>
  </si>
  <si>
    <r>
      <t>As a pre-condition to Manufacturer’s obligation under this limited warranty, Purchaser must notify Manufacturer of any product defect promptly upon discovery, and return Product to Manufacturer or, at Manufacturer’s direction, to a repair facility designated by Manufacturer, within ten (10) days after Manufacturer requests its return for inspection and/or repair or replacement</t>
    </r>
    <r>
      <rPr>
        <sz val="10"/>
        <rFont val="Times New Roman"/>
        <family val="1"/>
      </rPr>
      <t>.</t>
    </r>
  </si>
  <si>
    <t>WAIVERS AND DISCLAIMERS</t>
  </si>
  <si>
    <t>THE LIMITED WARRANTY PROVIDED HEREIN IS EXPRESSLY IN LIEU OF, AND PURCHASER HEREBY WAIVES, ANY AND ALL OTHER WARRANTIES, WHETHER WRITTEN OR ORAL, EXPRESS OR IM­PLIED.  MANUFACTURER EXPRESSLY DISCLAIMS AND PURCHASER HEREBY WAIVES ANY IMPLIED WARRANTY OF MERCHANTABILITY AND ANY WARRANTY THAT EXTENDS TO USES OF THE PRODUCT BEYOND NORMAL SERVICE AS DEFINED HEREIN.</t>
  </si>
  <si>
    <t>The limited warranty herein does not apply to, and Manufacturer makes no warranties, whether written or oral, expressed or implied, with respect to:</t>
  </si>
  <si>
    <t>1)  Parts, accessories, or other goods made or distributed by other manufacturers which are installed on the Product in accordance with Purchaser’s specifications or requirements.  Manufacturer will assign to Purchaser any warranties extended to Manufacturer by the makers or suppliers of such items.</t>
  </si>
  <si>
    <t>2)  Used goods delivered hereunder, regardless of their manufacturer, all of which are delivered “AS IS”.</t>
  </si>
  <si>
    <t>3)  Components of any Product which, after delivery to the Purchaser, were repaired or altered by anyone other than Manufacturer or one of its authorized service representatives, unless, in Manufacturer’s reasonable opinion, such repairs or alterations are in no way responsible for the condition complained of.</t>
  </si>
  <si>
    <t xml:space="preserve">4)  Parts, accessories or components supplied by Manufacturer which, due to ordinary wear and tear, need replacement during the warranty period, including, for example, but without limitation, light bulbs, brake linings and brake drums.  </t>
  </si>
  <si>
    <t>5)  Normal deterioration of sheet metal, aluminum, paint, trim and appearance items resulting from use and exposure to the elements.</t>
  </si>
  <si>
    <t>6)  Tires and other components as to which a separate supplier’s warranty applies.</t>
  </si>
  <si>
    <t>LIMITATIONS OF MANUFACTURER’S LIABILITY</t>
  </si>
  <si>
    <t>PURCHASER’S SOLE REMEDY FOR ANY DEFECT IN THE PRODUCT, OR ANY COMPONENT OR PART THEREOF, IS LIMITED TO THE REPAIR OR REPLACEMENT OF THE DEFECTIVE ITEM AT THE MANUFACTURER’S SOLE OPTION.</t>
  </si>
  <si>
    <t>MANUFACTURER SHALL HAVE NO LIABILITY FOR ANY CARGO LOSS, LOSS OF USE, LOST PROFITS, LOSS OF GOOD WILL, STORAGE, TOWING OR OTHER TRANSPORTATION COSTS, OR ANY OTHER INCIDENTAL OR CONSEQUENTIAL DAMAGES, WHETHER SUSTAINED BY PURCHASER OR BY PURCHASER’S CUSTOMERS, ARISING OUT OF ANY ALLEGED DEFECT, OR BREACH OR FAILURE OF WARRANTY.</t>
  </si>
  <si>
    <t>Serial Number(s):</t>
  </si>
  <si>
    <t>Customer Name:</t>
  </si>
  <si>
    <t>Date of Purchase:</t>
  </si>
  <si>
    <t>VXP</t>
  </si>
  <si>
    <t xml:space="preserve">101" scuff to scuff (101-1/4" panel to panel) </t>
  </si>
  <si>
    <t>Hendrickson TireMaax CP</t>
  </si>
  <si>
    <t>Hendrickson HKANT40K with SureLok and QuikDraw</t>
  </si>
  <si>
    <t>Haldex Gold Seal (4 year limited warranty). Includes brake stroke indicator.</t>
  </si>
  <si>
    <t xml:space="preserve"> 4" I-Beam 12" O/C. 7 crossmembers over LG.</t>
  </si>
  <si>
    <t>6" x 18ga 80KSI corrugated steel above integral aluminum totaling 12" scuff.</t>
  </si>
  <si>
    <t xml:space="preserve">N/A </t>
  </si>
  <si>
    <t>1/2" plywood full height with close out at bottom</t>
  </si>
  <si>
    <t>Series "A" logistics posts on 48" centers.</t>
  </si>
  <si>
    <t>.040 Aluminum pre-bonded to bows prior to installation</t>
  </si>
  <si>
    <t>Side Skirts</t>
  </si>
  <si>
    <t>special</t>
  </si>
  <si>
    <t>1/2" Composite pp white galvanized inner and outer panels</t>
  </si>
  <si>
    <t>Phillips annodized with screens, non swivel type offset to roadside. REAR ACCESS MOUNT.</t>
  </si>
  <si>
    <t xml:space="preserve">ZIP-Torq </t>
  </si>
  <si>
    <t xml:space="preserve">Jost Magnum A450.G3.17.73 Galvanized bracing. 103" from KP. (10 yr warranty) </t>
  </si>
  <si>
    <t>FIVE 2" deep hat section posts</t>
  </si>
  <si>
    <t xml:space="preserve">WABCO automatic (5 year limited warranty) </t>
  </si>
  <si>
    <t>SUBJECT TO Material Cost Review and SURCHARGE 90 days prior to QTR of production</t>
  </si>
  <si>
    <t>HEARTLAND #0 SYN-POLY SEMI-FLUID GREASE</t>
  </si>
  <si>
    <t>Cooper PRO Series LHT or Yokohama BE 109L FACTORY CHOICE radial. Smartway approved</t>
  </si>
  <si>
    <t>Pre-undercoated crossmembers and floor. Holland suspensions have Black Armour coating. Hendrickson suspensions have black soft coat. Slide rails are sprayed with undercoat and inside of coupler is sprayed.</t>
  </si>
  <si>
    <t xml:space="preserve">VXP Composite Plate </t>
  </si>
  <si>
    <t>Bendix 2S-1M with SR-5 spring brake release valve. (Haldex cannot supply)</t>
  </si>
  <si>
    <t>47-3/16" with ultra high strength approach plate and 1/4" 67K bottom plate. Approach plate extends up front of trailer 2-1/4" creating approximately 3/8" thick fifthwheel impact area. Galvanized front lip.</t>
  </si>
  <si>
    <t>TBD 2024 production. Subject to material availability.</t>
  </si>
  <si>
    <t>Vanguard National Trailer Corp.</t>
  </si>
  <si>
    <t>Workorder ST508737</t>
  </si>
  <si>
    <t>SN ST508737 - ST508796</t>
  </si>
  <si>
    <t>60 units Model Year 2025</t>
  </si>
  <si>
    <t>Special discount applies to 100 units with like specifications built at same time.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</si>
</sst>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_);[Red]\(&quot;$&quot;#,##0\)"/>
    <numFmt numFmtId="8" formatCode="&quot;$&quot;#,##0.00_);[Red]\(&quot;$&quot;#,##0.00\)"/>
    <numFmt numFmtId="44" formatCode="_(&quot;$&quot;* #,##0.00_);_(&quot;$&quot;* \(#,##0.00\);_(&quot;$&quot;* &quot;-&quot;??_);_(@_)"/>
    <numFmt numFmtId="165" formatCode="mm/dd/yy;@"/>
  </numFmts>
  <fonts count="20" x14ac:knownFonts="1">
    <font>
      <sz val="10"/>
      <name val="Arial"/>
    </font>
    <font>
      <sz val="10"/>
      <name val="Arial"/>
      <family val="2"/>
    </font>
    <font>
      <u/>
      <sz val="7.5"/>
      <color indexed="12"/>
      <name val="Arial"/>
      <family val="2"/>
    </font>
    <font>
      <sz val="12"/>
      <name val="Arial"/>
      <family val="2"/>
    </font>
    <font>
      <b/>
      <sz val="12"/>
      <name val="Arial"/>
      <family val="2"/>
    </font>
    <font>
      <b/>
      <u/>
      <sz val="12"/>
      <color indexed="12"/>
      <name val="Arial"/>
      <family val="2"/>
    </font>
    <font>
      <i/>
      <sz val="12"/>
      <name val="Arial"/>
      <family val="2"/>
    </font>
    <font>
      <b/>
      <sz val="20"/>
      <name val="Arial"/>
      <family val="2"/>
    </font>
    <font>
      <b/>
      <sz val="14"/>
      <name val="Arial"/>
      <family val="2"/>
    </font>
    <font>
      <sz val="11"/>
      <name val="Arial"/>
      <family val="2"/>
    </font>
    <font>
      <b/>
      <i/>
      <sz val="12"/>
      <color indexed="56"/>
      <name val="Century Gothic"/>
      <family val="2"/>
    </font>
    <font>
      <sz val="12"/>
      <color rgb="FF1F497D"/>
      <name val="Arial"/>
      <family val="2"/>
    </font>
    <font>
      <sz val="10"/>
      <name val="Times New Roman"/>
      <family val="1"/>
    </font>
    <font>
      <sz val="8"/>
      <name val="Times New Roman"/>
      <family val="1"/>
    </font>
    <font>
      <b/>
      <sz val="12"/>
      <name val="Times New Roman"/>
      <family val="1"/>
    </font>
    <font>
      <sz val="12"/>
      <name val="Times New Roman"/>
      <family val="1"/>
    </font>
    <font>
      <sz val="24"/>
      <name val="Times New Roman"/>
      <family val="1"/>
    </font>
    <font>
      <b/>
      <sz val="14"/>
      <name val="Times New Roman"/>
      <family val="1"/>
    </font>
    <font>
      <b/>
      <sz val="10"/>
      <name val="Times New Roman"/>
      <family val="1"/>
    </font>
    <font>
      <sz val="11"/>
      <name val="Calibri"/>
      <family val="2"/>
    </font>
  </fonts>
  <fills count="8">
    <fill>
      <patternFill patternType="none"/>
    </fill>
    <fill>
      <patternFill patternType="gray125"/>
    </fill>
    <fill>
      <patternFill patternType="solid">
        <fgColor indexed="13"/>
        <bgColor indexed="64"/>
      </patternFill>
    </fill>
    <fill>
      <patternFill patternType="solid">
        <fgColor indexed="42"/>
        <bgColor indexed="64"/>
      </patternFill>
    </fill>
    <fill>
      <patternFill patternType="solid">
        <fgColor indexed="43"/>
        <bgColor indexed="64"/>
      </patternFill>
    </fill>
    <fill>
      <patternFill patternType="solid">
        <fgColor rgb="FFFFFF00"/>
        <bgColor indexed="64"/>
      </patternFill>
    </fill>
    <fill>
      <patternFill patternType="solid">
        <fgColor theme="4" tint="0.59999389629810485"/>
        <bgColor indexed="64"/>
      </patternFill>
    </fill>
    <fill>
      <patternFill patternType="solid">
        <fgColor theme="9" tint="0.59999389629810485"/>
        <bgColor indexed="64"/>
      </patternFill>
    </fill>
  </fills>
  <borders count="1">
    <border>
      <left/>
      <right/>
      <top/>
      <bottom/>
      <diagonal/>
    </border>
  </borders>
  <cellStyleXfs count="5">
    <xf numFmtId="0" fontId="0" fillId="0" borderId="0"/>
    <xf numFmtId="44" fontId="1" fillId="0" borderId="0" applyFont="0" applyFill="0" applyBorder="0" applyAlignment="0" applyProtection="0"/>
    <xf numFmtId="0" fontId="2" fillId="0" borderId="0" applyNumberFormat="0" applyFill="0" applyBorder="0" applyAlignment="0" applyProtection="0">
      <alignment vertical="top"/>
      <protection locked="0"/>
    </xf>
    <xf numFmtId="0" fontId="1" fillId="0" borderId="0"/>
    <xf numFmtId="44" fontId="1" fillId="0" borderId="0" applyFont="0" applyFill="0" applyBorder="0" applyAlignment="0" applyProtection="0"/>
  </cellStyleXfs>
  <cellXfs count="47">
    <xf numFmtId="0" fontId="0" fillId="0" borderId="0" xfId="0"/>
    <xf numFmtId="0" fontId="3" fillId="0" borderId="0" xfId="0" applyFont="1"/>
    <xf numFmtId="0" fontId="4" fillId="0" borderId="0" xfId="0" applyFont="1"/>
    <xf numFmtId="0" fontId="4" fillId="2" borderId="0" xfId="0" applyFont="1" applyFill="1" applyAlignment="1">
      <alignment horizontal="center"/>
    </xf>
    <xf numFmtId="0" fontId="4" fillId="0" borderId="0" xfId="0" applyFont="1" applyAlignment="1">
      <alignment horizontal="center"/>
    </xf>
    <xf numFmtId="49" fontId="4" fillId="0" borderId="0" xfId="0" applyNumberFormat="1" applyFont="1" applyAlignment="1">
      <alignment horizontal="left"/>
    </xf>
    <xf numFmtId="49" fontId="4" fillId="3" borderId="0" xfId="0" applyNumberFormat="1" applyFont="1" applyFill="1"/>
    <xf numFmtId="49" fontId="4" fillId="0" borderId="0" xfId="0" applyNumberFormat="1" applyFont="1"/>
    <xf numFmtId="49" fontId="4" fillId="4" borderId="0" xfId="0" applyNumberFormat="1" applyFont="1" applyFill="1"/>
    <xf numFmtId="8" fontId="4" fillId="0" borderId="0" xfId="1" applyNumberFormat="1" applyFont="1" applyAlignment="1">
      <alignment horizontal="right"/>
    </xf>
    <xf numFmtId="8" fontId="4" fillId="0" borderId="0" xfId="0" applyNumberFormat="1" applyFont="1" applyAlignment="1">
      <alignment horizontal="right"/>
    </xf>
    <xf numFmtId="0" fontId="3" fillId="3" borderId="0" xfId="0" applyFont="1" applyFill="1" applyAlignment="1">
      <alignment horizontal="center"/>
    </xf>
    <xf numFmtId="0" fontId="3" fillId="3" borderId="0" xfId="0" applyFont="1" applyFill="1"/>
    <xf numFmtId="0" fontId="3" fillId="0" borderId="0" xfId="0" applyFont="1" applyAlignment="1">
      <alignment horizontal="center"/>
    </xf>
    <xf numFmtId="0" fontId="4" fillId="3" borderId="0" xfId="0" applyFont="1" applyFill="1" applyAlignment="1">
      <alignment horizontal="center"/>
    </xf>
    <xf numFmtId="165" fontId="4" fillId="2" borderId="0" xfId="0" applyNumberFormat="1" applyFont="1" applyFill="1" applyAlignment="1">
      <alignment horizontal="center"/>
    </xf>
    <xf numFmtId="0" fontId="4" fillId="0" borderId="0" xfId="0" applyFont="1" applyAlignment="1">
      <alignment horizontal="left"/>
    </xf>
    <xf numFmtId="0" fontId="7" fillId="2" borderId="0" xfId="0" applyFont="1" applyFill="1" applyAlignment="1">
      <alignment horizontal="center"/>
    </xf>
    <xf numFmtId="0" fontId="8" fillId="2" borderId="0" xfId="0" applyFont="1" applyFill="1" applyAlignment="1">
      <alignment horizontal="center"/>
    </xf>
    <xf numFmtId="0" fontId="9" fillId="4" borderId="0" xfId="0" applyFont="1" applyFill="1"/>
    <xf numFmtId="49" fontId="6" fillId="0" borderId="0" xfId="0" applyNumberFormat="1" applyFont="1"/>
    <xf numFmtId="0" fontId="6" fillId="0" borderId="0" xfId="0" applyFont="1" applyAlignment="1">
      <alignment horizontal="left"/>
    </xf>
    <xf numFmtId="0" fontId="6" fillId="0" borderId="0" xfId="0" applyFont="1" applyAlignment="1">
      <alignment horizontal="center"/>
    </xf>
    <xf numFmtId="0" fontId="10" fillId="0" borderId="0" xfId="0" applyFont="1" applyAlignment="1">
      <alignment horizontal="center" wrapText="1"/>
    </xf>
    <xf numFmtId="49" fontId="3" fillId="0" borderId="0" xfId="0" applyNumberFormat="1" applyFont="1"/>
    <xf numFmtId="0" fontId="3" fillId="0" borderId="0" xfId="0" applyFont="1" applyAlignment="1">
      <alignment horizontal="left"/>
    </xf>
    <xf numFmtId="49" fontId="3" fillId="0" borderId="0" xfId="0" applyNumberFormat="1" applyFont="1" applyAlignment="1">
      <alignment wrapText="1"/>
    </xf>
    <xf numFmtId="6" fontId="3" fillId="0" borderId="0" xfId="1" applyNumberFormat="1" applyFont="1" applyFill="1"/>
    <xf numFmtId="0" fontId="3" fillId="6" borderId="0" xfId="0" applyFont="1" applyFill="1" applyAlignment="1">
      <alignment wrapText="1"/>
    </xf>
    <xf numFmtId="0" fontId="11" fillId="7" borderId="0" xfId="0" applyFont="1" applyFill="1" applyAlignment="1">
      <alignment vertical="center" wrapText="1"/>
    </xf>
    <xf numFmtId="16" fontId="4" fillId="0" borderId="0" xfId="0" applyNumberFormat="1" applyFont="1"/>
    <xf numFmtId="0" fontId="9" fillId="0" borderId="0" xfId="0" applyFont="1"/>
    <xf numFmtId="0" fontId="16" fillId="0" borderId="0" xfId="0" applyFont="1" applyAlignment="1">
      <alignment horizontal="center" vertical="center"/>
    </xf>
    <xf numFmtId="0" fontId="15" fillId="0" borderId="0" xfId="0" applyFont="1" applyAlignment="1">
      <alignment horizontal="center" vertical="center"/>
    </xf>
    <xf numFmtId="0" fontId="14" fillId="0" borderId="0" xfId="0" applyFont="1" applyAlignment="1">
      <alignment horizontal="center" vertical="center"/>
    </xf>
    <xf numFmtId="0" fontId="17" fillId="0" borderId="0" xfId="0" applyFont="1" applyAlignment="1">
      <alignment horizontal="center" vertical="center"/>
    </xf>
    <xf numFmtId="0" fontId="13" fillId="0" borderId="0" xfId="0" applyFont="1" applyAlignment="1">
      <alignment horizontal="justify" vertical="center"/>
    </xf>
    <xf numFmtId="0" fontId="12" fillId="0" borderId="0" xfId="0" applyFont="1" applyAlignment="1">
      <alignment horizontal="justify" vertical="center"/>
    </xf>
    <xf numFmtId="0" fontId="18" fillId="0" borderId="0" xfId="0" applyFont="1" applyAlignment="1">
      <alignment horizontal="center" vertical="center"/>
    </xf>
    <xf numFmtId="0" fontId="18" fillId="0" borderId="0" xfId="0" applyFont="1" applyAlignment="1">
      <alignment horizontal="justify" vertical="center"/>
    </xf>
    <xf numFmtId="0" fontId="18" fillId="0" borderId="0" xfId="0" applyFont="1" applyAlignment="1">
      <alignment horizontal="left" vertical="center"/>
    </xf>
    <xf numFmtId="165" fontId="3" fillId="3" borderId="0" xfId="0" applyNumberFormat="1" applyFont="1" applyFill="1" applyAlignment="1">
      <alignment horizontal="center"/>
    </xf>
    <xf numFmtId="0" fontId="5" fillId="0" borderId="0" xfId="2" applyFont="1" applyFill="1" applyAlignment="1" applyProtection="1">
      <alignment horizontal="center"/>
    </xf>
    <xf numFmtId="49" fontId="3" fillId="4" borderId="0" xfId="0" applyNumberFormat="1" applyFont="1" applyFill="1"/>
    <xf numFmtId="0" fontId="3" fillId="4" borderId="0" xfId="0" applyFont="1" applyFill="1" applyAlignment="1">
      <alignment horizontal="left"/>
    </xf>
    <xf numFmtId="0" fontId="8" fillId="5" borderId="0" xfId="0" applyFont="1" applyFill="1" applyAlignment="1">
      <alignment horizontal="center" wrapText="1"/>
    </xf>
    <xf numFmtId="0" fontId="19" fillId="0" borderId="0" xfId="0" applyFont="1" applyAlignment="1">
      <alignment vertical="center"/>
    </xf>
  </cellXfs>
  <cellStyles count="5">
    <cellStyle name="Currency" xfId="1" builtinId="4"/>
    <cellStyle name="Currency 3" xfId="4" xr:uid="{00000000-0005-0000-0000-000001000000}"/>
    <cellStyle name="Hyperlink" xfId="2" builtinId="8"/>
    <cellStyle name="Normal" xfId="0" builtinId="0"/>
    <cellStyle name="Normal 2" xfId="3" xr:uid="{00000000-0005-0000-0000-00000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142240</xdr:colOff>
      <xdr:row>1</xdr:row>
      <xdr:rowOff>157480</xdr:rowOff>
    </xdr:from>
    <xdr:to>
      <xdr:col>0</xdr:col>
      <xdr:colOff>2667000</xdr:colOff>
      <xdr:row>1</xdr:row>
      <xdr:rowOff>1107440</xdr:rowOff>
    </xdr:to>
    <xdr:pic>
      <xdr:nvPicPr>
        <xdr:cNvPr id="2" name="Picture 11" descr="CIMC Vanguard Logo LowRes">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92120" y="736600"/>
          <a:ext cx="2524760" cy="949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32"/>
  <sheetViews>
    <sheetView workbookViewId="0">
      <selection sqref="A1:A32"/>
    </sheetView>
  </sheetViews>
  <sheetFormatPr defaultRowHeight="13.2" x14ac:dyDescent="0.25"/>
  <cols>
    <col min="1" max="1" width="105.77734375" customWidth="1"/>
  </cols>
  <sheetData>
    <row r="1" spans="1:1" ht="30.6" x14ac:dyDescent="0.25">
      <c r="A1" s="32" t="s">
        <v>121</v>
      </c>
    </row>
    <row r="2" spans="1:1" ht="15.6" x14ac:dyDescent="0.25">
      <c r="A2" s="33"/>
    </row>
    <row r="3" spans="1:1" ht="15.6" x14ac:dyDescent="0.25">
      <c r="A3" s="34" t="s">
        <v>122</v>
      </c>
    </row>
    <row r="4" spans="1:1" ht="17.399999999999999" x14ac:dyDescent="0.25">
      <c r="A4" s="35" t="s">
        <v>123</v>
      </c>
    </row>
    <row r="5" spans="1:1" ht="17.399999999999999" x14ac:dyDescent="0.25">
      <c r="A5" s="35"/>
    </row>
    <row r="6" spans="1:1" ht="61.2" x14ac:dyDescent="0.25">
      <c r="A6" s="36" t="s">
        <v>124</v>
      </c>
    </row>
    <row r="7" spans="1:1" ht="20.399999999999999" x14ac:dyDescent="0.25">
      <c r="A7" s="36" t="s">
        <v>125</v>
      </c>
    </row>
    <row r="8" spans="1:1" ht="51" x14ac:dyDescent="0.25">
      <c r="A8" s="36" t="s">
        <v>126</v>
      </c>
    </row>
    <row r="9" spans="1:1" ht="33.6" x14ac:dyDescent="0.25">
      <c r="A9" s="36" t="s">
        <v>127</v>
      </c>
    </row>
    <row r="10" spans="1:1" x14ac:dyDescent="0.25">
      <c r="A10" s="37"/>
    </row>
    <row r="11" spans="1:1" x14ac:dyDescent="0.25">
      <c r="A11" s="38" t="s">
        <v>128</v>
      </c>
    </row>
    <row r="12" spans="1:1" ht="66" x14ac:dyDescent="0.25">
      <c r="A12" s="39" t="s">
        <v>129</v>
      </c>
    </row>
    <row r="13" spans="1:1" x14ac:dyDescent="0.25">
      <c r="A13" s="36" t="s">
        <v>130</v>
      </c>
    </row>
    <row r="14" spans="1:1" ht="20.399999999999999" x14ac:dyDescent="0.25">
      <c r="A14" s="36" t="s">
        <v>131</v>
      </c>
    </row>
    <row r="15" spans="1:1" x14ac:dyDescent="0.25">
      <c r="A15" s="36" t="s">
        <v>132</v>
      </c>
    </row>
    <row r="16" spans="1:1" ht="20.399999999999999" x14ac:dyDescent="0.25">
      <c r="A16" s="36" t="s">
        <v>133</v>
      </c>
    </row>
    <row r="17" spans="1:1" ht="20.399999999999999" x14ac:dyDescent="0.25">
      <c r="A17" s="36" t="s">
        <v>134</v>
      </c>
    </row>
    <row r="18" spans="1:1" x14ac:dyDescent="0.25">
      <c r="A18" s="36" t="s">
        <v>135</v>
      </c>
    </row>
    <row r="19" spans="1:1" x14ac:dyDescent="0.25">
      <c r="A19" s="36" t="s">
        <v>136</v>
      </c>
    </row>
    <row r="20" spans="1:1" x14ac:dyDescent="0.25">
      <c r="A20" s="36"/>
    </row>
    <row r="21" spans="1:1" x14ac:dyDescent="0.25">
      <c r="A21" s="38" t="s">
        <v>137</v>
      </c>
    </row>
    <row r="22" spans="1:1" ht="39.6" x14ac:dyDescent="0.25">
      <c r="A22" s="39" t="s">
        <v>138</v>
      </c>
    </row>
    <row r="23" spans="1:1" ht="52.8" x14ac:dyDescent="0.25">
      <c r="A23" s="39" t="s">
        <v>139</v>
      </c>
    </row>
    <row r="24" spans="1:1" x14ac:dyDescent="0.25">
      <c r="A24" s="39"/>
    </row>
    <row r="25" spans="1:1" x14ac:dyDescent="0.25">
      <c r="A25" s="38" t="s">
        <v>121</v>
      </c>
    </row>
    <row r="26" spans="1:1" x14ac:dyDescent="0.25">
      <c r="A26" s="40"/>
    </row>
    <row r="27" spans="1:1" x14ac:dyDescent="0.25">
      <c r="A27" s="40"/>
    </row>
    <row r="28" spans="1:1" x14ac:dyDescent="0.25">
      <c r="A28" s="40" t="s">
        <v>140</v>
      </c>
    </row>
    <row r="29" spans="1:1" x14ac:dyDescent="0.25">
      <c r="A29" s="40"/>
    </row>
    <row r="30" spans="1:1" x14ac:dyDescent="0.25">
      <c r="A30" s="40" t="s">
        <v>141</v>
      </c>
    </row>
    <row r="31" spans="1:1" x14ac:dyDescent="0.25">
      <c r="A31" s="37"/>
    </row>
    <row r="32" spans="1:1" x14ac:dyDescent="0.25">
      <c r="A32" s="40" t="s">
        <v>142</v>
      </c>
    </row>
  </sheetData>
  <pageMargins left="0.2" right="0.2" top="0.25" bottom="0.25" header="0.3" footer="0.3"/>
  <pageSetup scale="9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E269"/>
  <sheetViews>
    <sheetView tabSelected="1" zoomScale="75" zoomScaleNormal="75" workbookViewId="0">
      <selection activeCell="B8" sqref="B8"/>
    </sheetView>
  </sheetViews>
  <sheetFormatPr defaultColWidth="72.21875" defaultRowHeight="15.6" x14ac:dyDescent="0.3"/>
  <cols>
    <col min="1" max="1" width="40.77734375" style="2" customWidth="1"/>
    <col min="2" max="2" width="90.77734375" style="1" customWidth="1"/>
    <col min="3" max="3" width="16.77734375" style="25" customWidth="1"/>
    <col min="4" max="4" width="25.77734375" style="1" customWidth="1"/>
    <col min="5" max="5" width="14" style="13" customWidth="1"/>
    <col min="6" max="16384" width="72.21875" style="1"/>
  </cols>
  <sheetData>
    <row r="1" spans="1:5" x14ac:dyDescent="0.3">
      <c r="B1" s="28" t="s">
        <v>169</v>
      </c>
    </row>
    <row r="2" spans="1:5" ht="90" x14ac:dyDescent="0.3">
      <c r="B2" s="29" t="s">
        <v>117</v>
      </c>
    </row>
    <row r="3" spans="1:5" ht="34.799999999999997" x14ac:dyDescent="0.3">
      <c r="B3" s="45" t="s">
        <v>162</v>
      </c>
      <c r="D3" s="12" t="s">
        <v>98</v>
      </c>
    </row>
    <row r="4" spans="1:5" x14ac:dyDescent="0.3">
      <c r="D4" s="41">
        <v>45393</v>
      </c>
    </row>
    <row r="5" spans="1:5" x14ac:dyDescent="0.3">
      <c r="A5" s="3" t="s">
        <v>170</v>
      </c>
      <c r="B5" s="30" t="s">
        <v>171</v>
      </c>
      <c r="D5" s="3" t="s">
        <v>9</v>
      </c>
    </row>
    <row r="6" spans="1:5" x14ac:dyDescent="0.3">
      <c r="A6" s="3"/>
      <c r="B6" s="1" t="s">
        <v>172</v>
      </c>
      <c r="D6" s="15">
        <v>45393</v>
      </c>
    </row>
    <row r="7" spans="1:5" x14ac:dyDescent="0.3">
      <c r="A7" s="3"/>
      <c r="B7" s="2"/>
      <c r="D7"/>
    </row>
    <row r="8" spans="1:5" x14ac:dyDescent="0.3">
      <c r="A8" s="3"/>
      <c r="B8" s="14">
        <v>60</v>
      </c>
      <c r="D8"/>
    </row>
    <row r="9" spans="1:5" x14ac:dyDescent="0.3">
      <c r="A9" s="3"/>
      <c r="B9" s="2"/>
      <c r="D9"/>
    </row>
    <row r="10" spans="1:5" x14ac:dyDescent="0.3">
      <c r="A10" s="3"/>
      <c r="B10" s="24"/>
      <c r="D10"/>
    </row>
    <row r="11" spans="1:5" x14ac:dyDescent="0.3">
      <c r="A11" s="4"/>
      <c r="B11"/>
      <c r="E11" s="13" t="s">
        <v>33</v>
      </c>
    </row>
    <row r="12" spans="1:5" x14ac:dyDescent="0.3">
      <c r="A12" s="2" t="s">
        <v>34</v>
      </c>
      <c r="B12" s="5" t="s">
        <v>173</v>
      </c>
      <c r="C12" s="25" t="s">
        <v>102</v>
      </c>
      <c r="E12" s="13">
        <v>13650</v>
      </c>
    </row>
    <row r="13" spans="1:5" x14ac:dyDescent="0.3">
      <c r="A13" s="2" t="s">
        <v>36</v>
      </c>
      <c r="B13" s="6" t="s">
        <v>143</v>
      </c>
      <c r="C13" s="25" t="s">
        <v>143</v>
      </c>
    </row>
    <row r="14" spans="1:5" x14ac:dyDescent="0.3">
      <c r="A14" s="2" t="s">
        <v>37</v>
      </c>
      <c r="B14" s="24" t="s">
        <v>26</v>
      </c>
      <c r="C14" s="25" t="s">
        <v>35</v>
      </c>
    </row>
    <row r="15" spans="1:5" x14ac:dyDescent="0.3">
      <c r="A15" s="2" t="s">
        <v>38</v>
      </c>
      <c r="B15" s="24" t="s">
        <v>96</v>
      </c>
      <c r="C15" s="25" t="s">
        <v>35</v>
      </c>
    </row>
    <row r="16" spans="1:5" x14ac:dyDescent="0.3">
      <c r="A16" s="2" t="s">
        <v>39</v>
      </c>
      <c r="B16" s="24" t="s">
        <v>17</v>
      </c>
      <c r="C16" s="25" t="s">
        <v>35</v>
      </c>
    </row>
    <row r="17" spans="1:5" x14ac:dyDescent="0.3">
      <c r="A17" s="2" t="s">
        <v>40</v>
      </c>
      <c r="B17" s="24" t="s">
        <v>27</v>
      </c>
      <c r="C17" s="25" t="s">
        <v>35</v>
      </c>
    </row>
    <row r="18" spans="1:5" x14ac:dyDescent="0.3">
      <c r="A18" s="2" t="s">
        <v>41</v>
      </c>
      <c r="B18" s="24" t="s">
        <v>156</v>
      </c>
      <c r="C18" s="25" t="s">
        <v>35</v>
      </c>
    </row>
    <row r="19" spans="1:5" ht="30.6" x14ac:dyDescent="0.3">
      <c r="A19" s="2" t="s">
        <v>108</v>
      </c>
      <c r="B19" s="26" t="s">
        <v>109</v>
      </c>
      <c r="C19" s="25" t="s">
        <v>35</v>
      </c>
    </row>
    <row r="20" spans="1:5" x14ac:dyDescent="0.3">
      <c r="A20" s="2" t="s">
        <v>3</v>
      </c>
      <c r="B20" s="1" t="s">
        <v>48</v>
      </c>
      <c r="C20" s="25" t="s">
        <v>35</v>
      </c>
    </row>
    <row r="21" spans="1:5" x14ac:dyDescent="0.3">
      <c r="A21" s="2" t="s">
        <v>42</v>
      </c>
      <c r="B21" s="8" t="s">
        <v>144</v>
      </c>
      <c r="C21" s="25" t="s">
        <v>143</v>
      </c>
    </row>
    <row r="22" spans="1:5" ht="45.6" x14ac:dyDescent="0.3">
      <c r="A22" s="2" t="s">
        <v>43</v>
      </c>
      <c r="B22" s="26" t="s">
        <v>168</v>
      </c>
      <c r="C22" s="25" t="s">
        <v>35</v>
      </c>
    </row>
    <row r="23" spans="1:5" x14ac:dyDescent="0.3">
      <c r="A23" s="2" t="s">
        <v>44</v>
      </c>
      <c r="B23" s="24" t="s">
        <v>45</v>
      </c>
      <c r="C23" s="25" t="s">
        <v>35</v>
      </c>
    </row>
    <row r="24" spans="1:5" x14ac:dyDescent="0.3">
      <c r="A24" s="2" t="s">
        <v>18</v>
      </c>
      <c r="B24" s="24" t="s">
        <v>19</v>
      </c>
      <c r="C24" s="25" t="s">
        <v>35</v>
      </c>
    </row>
    <row r="25" spans="1:5" ht="30.6" x14ac:dyDescent="0.3">
      <c r="A25" s="2" t="s">
        <v>46</v>
      </c>
      <c r="B25" s="26" t="s">
        <v>164</v>
      </c>
      <c r="C25" s="25" t="s">
        <v>120</v>
      </c>
    </row>
    <row r="26" spans="1:5" x14ac:dyDescent="0.3">
      <c r="A26" s="2" t="s">
        <v>47</v>
      </c>
      <c r="B26" s="2" t="s">
        <v>145</v>
      </c>
      <c r="C26" s="25" t="s">
        <v>102</v>
      </c>
      <c r="E26" s="13">
        <v>18</v>
      </c>
    </row>
    <row r="27" spans="1:5" x14ac:dyDescent="0.3">
      <c r="A27" s="2" t="s">
        <v>49</v>
      </c>
      <c r="B27" s="24" t="s">
        <v>110</v>
      </c>
      <c r="C27" s="25" t="s">
        <v>35</v>
      </c>
    </row>
    <row r="28" spans="1:5" x14ac:dyDescent="0.3">
      <c r="A28" s="2" t="s">
        <v>50</v>
      </c>
      <c r="B28" s="1" t="s">
        <v>48</v>
      </c>
      <c r="C28" s="25" t="s">
        <v>35</v>
      </c>
    </row>
    <row r="29" spans="1:5" x14ac:dyDescent="0.3">
      <c r="A29" s="2" t="s">
        <v>52</v>
      </c>
      <c r="B29" s="24" t="s">
        <v>113</v>
      </c>
      <c r="C29" s="25" t="s">
        <v>35</v>
      </c>
    </row>
    <row r="30" spans="1:5" x14ac:dyDescent="0.3">
      <c r="A30" s="2" t="s">
        <v>54</v>
      </c>
      <c r="B30" s="24" t="s">
        <v>55</v>
      </c>
      <c r="C30" s="25" t="s">
        <v>35</v>
      </c>
    </row>
    <row r="31" spans="1:5" x14ac:dyDescent="0.3">
      <c r="A31" s="2" t="s">
        <v>56</v>
      </c>
      <c r="B31" s="24" t="s">
        <v>106</v>
      </c>
      <c r="C31" s="25" t="s">
        <v>35</v>
      </c>
    </row>
    <row r="32" spans="1:5" x14ac:dyDescent="0.3">
      <c r="A32" s="2" t="s">
        <v>99</v>
      </c>
      <c r="B32" s="24" t="s">
        <v>5</v>
      </c>
      <c r="C32" s="25" t="s">
        <v>35</v>
      </c>
    </row>
    <row r="33" spans="1:3" x14ac:dyDescent="0.3">
      <c r="A33" s="2" t="s">
        <v>57</v>
      </c>
      <c r="B33" s="31" t="s">
        <v>163</v>
      </c>
      <c r="C33" s="25" t="s">
        <v>120</v>
      </c>
    </row>
    <row r="34" spans="1:3" x14ac:dyDescent="0.3">
      <c r="A34" s="2" t="s">
        <v>58</v>
      </c>
      <c r="B34" s="24" t="s">
        <v>158</v>
      </c>
      <c r="C34" s="25" t="s">
        <v>120</v>
      </c>
    </row>
    <row r="35" spans="1:3" x14ac:dyDescent="0.3">
      <c r="A35" s="2" t="s">
        <v>59</v>
      </c>
      <c r="B35" s="24" t="s">
        <v>6</v>
      </c>
      <c r="C35" s="25" t="s">
        <v>35</v>
      </c>
    </row>
    <row r="36" spans="1:3" x14ac:dyDescent="0.3">
      <c r="A36" s="2" t="s">
        <v>60</v>
      </c>
      <c r="B36" s="2" t="s">
        <v>146</v>
      </c>
      <c r="C36" s="25" t="s">
        <v>102</v>
      </c>
    </row>
    <row r="37" spans="1:3" ht="30.6" x14ac:dyDescent="0.3">
      <c r="A37" s="2" t="s">
        <v>28</v>
      </c>
      <c r="B37" s="26" t="s">
        <v>112</v>
      </c>
      <c r="C37" s="25" t="s">
        <v>35</v>
      </c>
    </row>
    <row r="38" spans="1:3" x14ac:dyDescent="0.3">
      <c r="A38" s="2" t="s">
        <v>61</v>
      </c>
      <c r="B38" s="24" t="s">
        <v>62</v>
      </c>
      <c r="C38" s="25" t="s">
        <v>35</v>
      </c>
    </row>
    <row r="39" spans="1:3" x14ac:dyDescent="0.3">
      <c r="A39" s="2" t="s">
        <v>78</v>
      </c>
      <c r="B39" s="24" t="s">
        <v>79</v>
      </c>
      <c r="C39" s="25" t="s">
        <v>35</v>
      </c>
    </row>
    <row r="40" spans="1:3" x14ac:dyDescent="0.3">
      <c r="A40" s="2" t="s">
        <v>63</v>
      </c>
      <c r="B40" s="7" t="s">
        <v>167</v>
      </c>
      <c r="C40" s="25" t="s">
        <v>102</v>
      </c>
    </row>
    <row r="41" spans="1:3" x14ac:dyDescent="0.3">
      <c r="A41" s="2" t="s">
        <v>64</v>
      </c>
      <c r="B41" s="24" t="s">
        <v>161</v>
      </c>
      <c r="C41" s="25" t="s">
        <v>120</v>
      </c>
    </row>
    <row r="42" spans="1:3" x14ac:dyDescent="0.3">
      <c r="A42" s="2" t="s">
        <v>95</v>
      </c>
      <c r="B42" s="1" t="s">
        <v>147</v>
      </c>
      <c r="C42" s="25" t="s">
        <v>35</v>
      </c>
    </row>
    <row r="43" spans="1:3" x14ac:dyDescent="0.3">
      <c r="A43" s="2" t="s">
        <v>65</v>
      </c>
      <c r="B43" s="24" t="s">
        <v>159</v>
      </c>
      <c r="C43" s="25" t="s">
        <v>120</v>
      </c>
    </row>
    <row r="44" spans="1:3" x14ac:dyDescent="0.3">
      <c r="A44" s="2" t="s">
        <v>29</v>
      </c>
      <c r="B44" s="24" t="s">
        <v>53</v>
      </c>
      <c r="C44" s="25" t="s">
        <v>35</v>
      </c>
    </row>
    <row r="45" spans="1:3" x14ac:dyDescent="0.3">
      <c r="A45" s="2" t="s">
        <v>66</v>
      </c>
      <c r="B45" s="24" t="s">
        <v>51</v>
      </c>
      <c r="C45" s="25" t="s">
        <v>35</v>
      </c>
    </row>
    <row r="46" spans="1:3" x14ac:dyDescent="0.3">
      <c r="A46" s="2" t="s">
        <v>67</v>
      </c>
      <c r="B46" s="24" t="s">
        <v>148</v>
      </c>
      <c r="C46" s="25" t="s">
        <v>35</v>
      </c>
    </row>
    <row r="47" spans="1:3" ht="30.6" x14ac:dyDescent="0.3">
      <c r="A47" s="2" t="s">
        <v>25</v>
      </c>
      <c r="B47" s="26" t="s">
        <v>118</v>
      </c>
      <c r="C47" s="25" t="s">
        <v>35</v>
      </c>
    </row>
    <row r="48" spans="1:3" x14ac:dyDescent="0.3">
      <c r="A48" s="2" t="s">
        <v>68</v>
      </c>
      <c r="B48" s="24" t="s">
        <v>111</v>
      </c>
      <c r="C48" s="25" t="s">
        <v>35</v>
      </c>
    </row>
    <row r="49" spans="1:3" x14ac:dyDescent="0.3">
      <c r="A49" s="2" t="s">
        <v>69</v>
      </c>
      <c r="B49" s="24" t="s">
        <v>116</v>
      </c>
      <c r="C49" s="25" t="s">
        <v>35</v>
      </c>
    </row>
    <row r="50" spans="1:3" x14ac:dyDescent="0.3">
      <c r="A50" s="2" t="s">
        <v>70</v>
      </c>
      <c r="B50" s="7" t="s">
        <v>149</v>
      </c>
      <c r="C50" s="25" t="s">
        <v>143</v>
      </c>
    </row>
    <row r="51" spans="1:3" x14ac:dyDescent="0.3">
      <c r="A51" s="2" t="s">
        <v>15</v>
      </c>
      <c r="B51" s="24" t="s">
        <v>48</v>
      </c>
      <c r="C51" s="25" t="s">
        <v>35</v>
      </c>
    </row>
    <row r="52" spans="1:3" x14ac:dyDescent="0.3">
      <c r="A52" s="2" t="s">
        <v>7</v>
      </c>
      <c r="B52" s="24" t="s">
        <v>8</v>
      </c>
      <c r="C52" s="25" t="s">
        <v>35</v>
      </c>
    </row>
    <row r="53" spans="1:3" x14ac:dyDescent="0.3">
      <c r="A53" s="2" t="s">
        <v>71</v>
      </c>
      <c r="B53" s="2" t="s">
        <v>150</v>
      </c>
      <c r="C53" s="25" t="s">
        <v>143</v>
      </c>
    </row>
    <row r="54" spans="1:3" x14ac:dyDescent="0.3">
      <c r="A54" s="2" t="s">
        <v>72</v>
      </c>
      <c r="B54" s="1" t="s">
        <v>151</v>
      </c>
      <c r="C54" s="25" t="s">
        <v>35</v>
      </c>
    </row>
    <row r="55" spans="1:3" x14ac:dyDescent="0.3">
      <c r="A55" s="2" t="s">
        <v>100</v>
      </c>
      <c r="B55" s="1" t="s">
        <v>48</v>
      </c>
      <c r="C55" s="25" t="s">
        <v>35</v>
      </c>
    </row>
    <row r="56" spans="1:3" x14ac:dyDescent="0.3">
      <c r="A56" s="2" t="s">
        <v>73</v>
      </c>
      <c r="B56" s="7" t="s">
        <v>166</v>
      </c>
      <c r="C56" s="25" t="s">
        <v>143</v>
      </c>
    </row>
    <row r="57" spans="1:3" x14ac:dyDescent="0.3">
      <c r="A57" s="2" t="s">
        <v>74</v>
      </c>
      <c r="B57" s="2" t="s">
        <v>152</v>
      </c>
      <c r="C57" s="25" t="s">
        <v>143</v>
      </c>
    </row>
    <row r="58" spans="1:3" x14ac:dyDescent="0.3">
      <c r="A58" s="2" t="s">
        <v>20</v>
      </c>
      <c r="B58" s="24" t="s">
        <v>32</v>
      </c>
      <c r="C58" s="25" t="s">
        <v>35</v>
      </c>
    </row>
    <row r="59" spans="1:3" x14ac:dyDescent="0.3">
      <c r="A59" s="2" t="s">
        <v>21</v>
      </c>
      <c r="B59" s="24" t="s">
        <v>160</v>
      </c>
      <c r="C59" s="25" t="s">
        <v>35</v>
      </c>
    </row>
    <row r="60" spans="1:3" x14ac:dyDescent="0.3">
      <c r="A60" s="2" t="s">
        <v>75</v>
      </c>
      <c r="B60" s="24" t="s">
        <v>24</v>
      </c>
      <c r="C60" s="25" t="s">
        <v>35</v>
      </c>
    </row>
    <row r="61" spans="1:3" x14ac:dyDescent="0.3">
      <c r="A61" s="2" t="s">
        <v>76</v>
      </c>
      <c r="B61" s="1" t="s">
        <v>153</v>
      </c>
      <c r="C61" s="25" t="s">
        <v>35</v>
      </c>
    </row>
    <row r="62" spans="1:3" x14ac:dyDescent="0.3">
      <c r="A62" s="2" t="s">
        <v>77</v>
      </c>
      <c r="B62" s="24" t="s">
        <v>80</v>
      </c>
      <c r="C62" s="25" t="s">
        <v>35</v>
      </c>
    </row>
    <row r="63" spans="1:3" x14ac:dyDescent="0.3">
      <c r="A63" s="2" t="s">
        <v>82</v>
      </c>
      <c r="B63" s="24" t="s">
        <v>51</v>
      </c>
      <c r="C63" s="25" t="s">
        <v>35</v>
      </c>
    </row>
    <row r="64" spans="1:3" x14ac:dyDescent="0.3">
      <c r="A64" s="2" t="s">
        <v>83</v>
      </c>
      <c r="B64" s="1" t="s">
        <v>12</v>
      </c>
      <c r="C64" s="25" t="s">
        <v>35</v>
      </c>
    </row>
    <row r="65" spans="1:5" x14ac:dyDescent="0.3">
      <c r="A65" s="2" t="s">
        <v>84</v>
      </c>
      <c r="B65" s="24" t="s">
        <v>10</v>
      </c>
      <c r="C65" s="25" t="s">
        <v>35</v>
      </c>
    </row>
    <row r="66" spans="1:5" x14ac:dyDescent="0.3">
      <c r="A66" s="2" t="s">
        <v>85</v>
      </c>
      <c r="B66" s="1" t="s">
        <v>11</v>
      </c>
      <c r="C66" s="25" t="s">
        <v>35</v>
      </c>
    </row>
    <row r="67" spans="1:5" ht="75.599999999999994" x14ac:dyDescent="0.3">
      <c r="A67" s="2" t="s">
        <v>107</v>
      </c>
      <c r="B67" s="26" t="s">
        <v>119</v>
      </c>
      <c r="C67" s="25" t="s">
        <v>35</v>
      </c>
    </row>
    <row r="68" spans="1:5" x14ac:dyDescent="0.3">
      <c r="A68" s="2" t="s">
        <v>86</v>
      </c>
      <c r="B68" s="24" t="s">
        <v>97</v>
      </c>
      <c r="C68" s="25" t="s">
        <v>35</v>
      </c>
    </row>
    <row r="69" spans="1:5" ht="60.6" x14ac:dyDescent="0.3">
      <c r="A69" s="2" t="s">
        <v>87</v>
      </c>
      <c r="B69" s="26" t="s">
        <v>114</v>
      </c>
      <c r="C69" s="25" t="s">
        <v>35</v>
      </c>
    </row>
    <row r="70" spans="1:5" x14ac:dyDescent="0.3">
      <c r="A70" s="2" t="s">
        <v>13</v>
      </c>
      <c r="B70" s="24" t="s">
        <v>14</v>
      </c>
      <c r="C70" s="25" t="s">
        <v>35</v>
      </c>
    </row>
    <row r="71" spans="1:5" x14ac:dyDescent="0.3">
      <c r="A71" s="2" t="s">
        <v>88</v>
      </c>
      <c r="B71" s="24" t="s">
        <v>115</v>
      </c>
      <c r="C71" s="25" t="s">
        <v>35</v>
      </c>
    </row>
    <row r="72" spans="1:5" ht="30.6" x14ac:dyDescent="0.3">
      <c r="A72" s="2" t="s">
        <v>22</v>
      </c>
      <c r="B72" s="26" t="s">
        <v>157</v>
      </c>
      <c r="C72" s="25" t="s">
        <v>120</v>
      </c>
    </row>
    <row r="73" spans="1:5" x14ac:dyDescent="0.3">
      <c r="A73" s="2" t="s">
        <v>89</v>
      </c>
      <c r="B73" s="24" t="s">
        <v>105</v>
      </c>
      <c r="C73" s="25" t="s">
        <v>35</v>
      </c>
    </row>
    <row r="74" spans="1:5" x14ac:dyDescent="0.3">
      <c r="A74" s="2" t="s">
        <v>90</v>
      </c>
      <c r="B74" s="24" t="s">
        <v>48</v>
      </c>
      <c r="C74" s="25" t="s">
        <v>35</v>
      </c>
    </row>
    <row r="75" spans="1:5" x14ac:dyDescent="0.3">
      <c r="A75" s="2" t="s">
        <v>0</v>
      </c>
      <c r="B75" s="24" t="s">
        <v>48</v>
      </c>
      <c r="C75" s="25" t="s">
        <v>35</v>
      </c>
    </row>
    <row r="76" spans="1:5" x14ac:dyDescent="0.3">
      <c r="A76" s="2" t="s">
        <v>1</v>
      </c>
      <c r="B76" s="24" t="s">
        <v>48</v>
      </c>
      <c r="C76" s="25" t="s">
        <v>35</v>
      </c>
    </row>
    <row r="77" spans="1:5" x14ac:dyDescent="0.3">
      <c r="A77" s="2" t="s">
        <v>23</v>
      </c>
      <c r="B77" s="24" t="s">
        <v>48</v>
      </c>
      <c r="C77" s="25" t="s">
        <v>35</v>
      </c>
    </row>
    <row r="78" spans="1:5" x14ac:dyDescent="0.3">
      <c r="A78" s="2" t="s">
        <v>154</v>
      </c>
      <c r="B78" s="24" t="s">
        <v>48</v>
      </c>
      <c r="C78" s="25" t="s">
        <v>35</v>
      </c>
      <c r="E78" s="1"/>
    </row>
    <row r="79" spans="1:5" x14ac:dyDescent="0.3">
      <c r="A79" s="2" t="s">
        <v>103</v>
      </c>
      <c r="B79" s="24" t="s">
        <v>48</v>
      </c>
      <c r="C79" s="25" t="s">
        <v>35</v>
      </c>
    </row>
    <row r="80" spans="1:5" ht="45.6" x14ac:dyDescent="0.3">
      <c r="A80" s="2" t="s">
        <v>104</v>
      </c>
      <c r="B80" s="26" t="s">
        <v>165</v>
      </c>
      <c r="C80" s="25" t="s">
        <v>35</v>
      </c>
      <c r="D80" s="27"/>
    </row>
    <row r="81" spans="1:5" x14ac:dyDescent="0.3">
      <c r="A81" s="2" t="s">
        <v>2</v>
      </c>
      <c r="B81" s="1" t="s">
        <v>48</v>
      </c>
      <c r="C81" s="25" t="s">
        <v>35</v>
      </c>
    </row>
    <row r="82" spans="1:5" x14ac:dyDescent="0.3">
      <c r="B82" s="24"/>
      <c r="D82" s="13"/>
    </row>
    <row r="83" spans="1:5" ht="15" x14ac:dyDescent="0.25">
      <c r="A83" s="19" t="s">
        <v>16</v>
      </c>
      <c r="B83" s="43"/>
      <c r="C83" s="44"/>
      <c r="D83" s="13"/>
    </row>
    <row r="84" spans="1:5" ht="15" x14ac:dyDescent="0.25">
      <c r="A84" s="19" t="s">
        <v>4</v>
      </c>
      <c r="B84" s="43"/>
      <c r="C84" s="44"/>
      <c r="D84" s="13"/>
    </row>
    <row r="85" spans="1:5" ht="15" x14ac:dyDescent="0.25">
      <c r="A85" s="31"/>
      <c r="B85" s="24"/>
      <c r="D85" s="1" t="s">
        <v>31</v>
      </c>
    </row>
    <row r="86" spans="1:5" x14ac:dyDescent="0.3">
      <c r="B86" s="20" t="s">
        <v>174</v>
      </c>
      <c r="C86" s="21"/>
      <c r="D86" s="22" t="s">
        <v>155</v>
      </c>
    </row>
    <row r="87" spans="1:5" ht="30.6" x14ac:dyDescent="0.3">
      <c r="A87" s="1"/>
      <c r="B87" s="23" t="s">
        <v>81</v>
      </c>
      <c r="C87" s="16" t="s">
        <v>91</v>
      </c>
      <c r="D87" s="9"/>
      <c r="E87" s="11">
        <f>SUM(E12:E86)</f>
        <v>13668</v>
      </c>
    </row>
    <row r="88" spans="1:5" ht="34.799999999999997" x14ac:dyDescent="0.3">
      <c r="A88" s="2" t="s">
        <v>31</v>
      </c>
      <c r="B88" s="45" t="s">
        <v>162</v>
      </c>
      <c r="C88" s="16" t="s">
        <v>101</v>
      </c>
      <c r="D88" s="9"/>
      <c r="E88" s="11" t="s">
        <v>92</v>
      </c>
    </row>
    <row r="89" spans="1:5" ht="24.6" x14ac:dyDescent="0.4">
      <c r="A89" s="18" t="s">
        <v>30</v>
      </c>
      <c r="B89" s="17"/>
      <c r="C89" s="16" t="s">
        <v>93</v>
      </c>
      <c r="D89" s="10"/>
    </row>
    <row r="90" spans="1:5" ht="15" x14ac:dyDescent="0.25">
      <c r="A90" s="1"/>
      <c r="B90" s="23"/>
      <c r="D90" s="13" t="s">
        <v>94</v>
      </c>
    </row>
    <row r="91" spans="1:5" x14ac:dyDescent="0.3">
      <c r="B91" s="4"/>
    </row>
    <row r="126" spans="2:2" x14ac:dyDescent="0.3">
      <c r="B126"/>
    </row>
    <row r="127" spans="2:2" x14ac:dyDescent="0.3">
      <c r="B127"/>
    </row>
    <row r="128" spans="2:2" x14ac:dyDescent="0.3">
      <c r="B128"/>
    </row>
    <row r="129" spans="2:2" x14ac:dyDescent="0.3">
      <c r="B129"/>
    </row>
    <row r="130" spans="2:2" x14ac:dyDescent="0.3">
      <c r="B130"/>
    </row>
    <row r="131" spans="2:2" x14ac:dyDescent="0.3">
      <c r="B131"/>
    </row>
    <row r="132" spans="2:2" x14ac:dyDescent="0.3">
      <c r="B132"/>
    </row>
    <row r="244" spans="1:1" ht="15" x14ac:dyDescent="0.25">
      <c r="A244" s="46"/>
    </row>
    <row r="245" spans="1:1" ht="15" x14ac:dyDescent="0.25">
      <c r="A245" s="46"/>
    </row>
    <row r="246" spans="1:1" ht="15" x14ac:dyDescent="0.25">
      <c r="A246" s="46"/>
    </row>
    <row r="256" spans="1:1" x14ac:dyDescent="0.3">
      <c r="A256" s="4"/>
    </row>
    <row r="257" spans="1:1" x14ac:dyDescent="0.3">
      <c r="A257" s="4"/>
    </row>
    <row r="258" spans="1:1" x14ac:dyDescent="0.3">
      <c r="A258" s="4"/>
    </row>
    <row r="259" spans="1:1" x14ac:dyDescent="0.3">
      <c r="A259" s="4"/>
    </row>
    <row r="260" spans="1:1" x14ac:dyDescent="0.3">
      <c r="A260" s="4"/>
    </row>
    <row r="261" spans="1:1" x14ac:dyDescent="0.3">
      <c r="A261" s="42"/>
    </row>
    <row r="262" spans="1:1" ht="15" x14ac:dyDescent="0.25">
      <c r="A262" s="1"/>
    </row>
    <row r="263" spans="1:1" ht="15" x14ac:dyDescent="0.25">
      <c r="A263" s="1"/>
    </row>
    <row r="264" spans="1:1" ht="15" x14ac:dyDescent="0.25">
      <c r="A264" s="1"/>
    </row>
    <row r="265" spans="1:1" ht="15" x14ac:dyDescent="0.25">
      <c r="A265" s="1"/>
    </row>
    <row r="266" spans="1:1" ht="15" x14ac:dyDescent="0.25">
      <c r="A266" s="1"/>
    </row>
    <row r="267" spans="1:1" ht="15" x14ac:dyDescent="0.25">
      <c r="A267" s="1"/>
    </row>
    <row r="268" spans="1:1" ht="15" x14ac:dyDescent="0.25">
      <c r="A268" s="1"/>
    </row>
    <row r="269" spans="1:1" ht="15" x14ac:dyDescent="0.25">
      <c r="A269" s="1"/>
    </row>
  </sheetData>
  <printOptions gridLines="1"/>
  <pageMargins left="0.2" right="0.2" top="0.25" bottom="0.25" header="0.3" footer="0.3"/>
  <pageSetup scale="44"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Warranty</vt:lpstr>
      <vt:lpstr>VXP</vt:lpstr>
      <vt:lpstr>VXP!Print_Area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monon corp</dc:creator>
  <cp:lastModifiedBy>Billy Thomas</cp:lastModifiedBy>
  <cp:lastPrinted>2024-03-08T19:03:16Z</cp:lastPrinted>
  <dcterms:created xsi:type="dcterms:W3CDTF">1999-01-14T19:20:30Z</dcterms:created>
  <dcterms:modified xsi:type="dcterms:W3CDTF">2024-07-12T21:44:45Z</dcterms:modified>
</cp:coreProperties>
</file>